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"/>
    </mc:Choice>
  </mc:AlternateContent>
  <xr:revisionPtr revIDLastSave="0" documentId="8_{7DF59087-A764-417D-ADCA-07734C30CEB8}" xr6:coauthVersionLast="47" xr6:coauthVersionMax="47" xr10:uidLastSave="{00000000-0000-0000-0000-000000000000}"/>
  <bookViews>
    <workbookView xWindow="-110" yWindow="-110" windowWidth="19420" windowHeight="11500" xr2:uid="{941A3680-1240-470A-95B7-7CF145C1C6ED}"/>
  </bookViews>
  <sheets>
    <sheet name="2017-2023 US" sheetId="2" r:id="rId1"/>
    <sheet name="2023 Subtechs" sheetId="3" r:id="rId2"/>
    <sheet name="2023 Business Size" sheetId="4" r:id="rId3"/>
    <sheet name="2023 FF" sheetId="5" r:id="rId4"/>
    <sheet name="2023 Hiring Difficulty" sheetId="6" r:id="rId5"/>
    <sheet name="2023 Value Chain" sheetId="7" r:id="rId6"/>
    <sheet name="2023 Demographics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5" l="1"/>
  <c r="H16" i="5"/>
  <c r="G16" i="5"/>
  <c r="F16" i="5"/>
  <c r="E16" i="5"/>
  <c r="D16" i="5"/>
  <c r="C16" i="5"/>
  <c r="H3" i="4"/>
  <c r="BB16" i="2"/>
  <c r="BA16" i="2"/>
  <c r="AY16" i="2" s="1"/>
  <c r="F16" i="2"/>
  <c r="AZ14" i="2"/>
  <c r="AY14" i="2"/>
  <c r="F14" i="2"/>
  <c r="AZ13" i="2"/>
  <c r="AY13" i="2"/>
  <c r="F13" i="2"/>
  <c r="AZ12" i="2"/>
  <c r="AY12" i="2"/>
  <c r="F12" i="2"/>
  <c r="AZ11" i="2"/>
  <c r="AY11" i="2"/>
  <c r="F11" i="2"/>
  <c r="AZ10" i="2"/>
  <c r="AY10" i="2"/>
  <c r="F10" i="2"/>
  <c r="AZ9" i="2"/>
  <c r="AY9" i="2"/>
  <c r="F9" i="2"/>
  <c r="AZ8" i="2"/>
  <c r="AY8" i="2"/>
  <c r="F8" i="2"/>
  <c r="AZ7" i="2"/>
  <c r="AY7" i="2"/>
  <c r="F7" i="2"/>
  <c r="AZ6" i="2"/>
  <c r="AY6" i="2"/>
  <c r="F6" i="2"/>
  <c r="AZ5" i="2"/>
  <c r="AY5" i="2"/>
  <c r="F5" i="2"/>
  <c r="AZ4" i="2"/>
  <c r="AY4" i="2"/>
  <c r="F4" i="2"/>
  <c r="AZ3" i="2"/>
  <c r="AZ16" i="2" s="1"/>
  <c r="AY3" i="2"/>
  <c r="F3" i="2"/>
</calcChain>
</file>

<file path=xl/sharedStrings.xml><?xml version="1.0" encoding="utf-8"?>
<sst xmlns="http://schemas.openxmlformats.org/spreadsheetml/2006/main" count="271" uniqueCount="104">
  <si>
    <t>TOTAL Clean</t>
  </si>
  <si>
    <t>TOTAL Generation</t>
  </si>
  <si>
    <t>TOTAL Grid &amp; Storage</t>
  </si>
  <si>
    <t>TOTAL Energy Efficency</t>
  </si>
  <si>
    <t>TOTAL Fuels</t>
  </si>
  <si>
    <t>TOTAL Alternative Transporation</t>
  </si>
  <si>
    <t>State</t>
  </si>
  <si>
    <t>BLS Employment</t>
  </si>
  <si>
    <t>Projected 2023-2024</t>
  </si>
  <si>
    <t>2022-2023</t>
  </si>
  <si>
    <t>2022-2023 Raw Increase</t>
  </si>
  <si>
    <t>IL</t>
  </si>
  <si>
    <t>Illinois</t>
  </si>
  <si>
    <t>IN</t>
  </si>
  <si>
    <t>Indiana</t>
  </si>
  <si>
    <t>IA</t>
  </si>
  <si>
    <t>Iowa</t>
  </si>
  <si>
    <t>KS</t>
  </si>
  <si>
    <t>Kansas</t>
  </si>
  <si>
    <t>MI</t>
  </si>
  <si>
    <t>Michigan</t>
  </si>
  <si>
    <t>MN</t>
  </si>
  <si>
    <t>Minnesota</t>
  </si>
  <si>
    <t>MO</t>
  </si>
  <si>
    <t>Missouri</t>
  </si>
  <si>
    <t>NE</t>
  </si>
  <si>
    <t>Nebraska</t>
  </si>
  <si>
    <t>ND</t>
  </si>
  <si>
    <t>North Dakota</t>
  </si>
  <si>
    <t>OH</t>
  </si>
  <si>
    <t>Ohio</t>
  </si>
  <si>
    <t>SD</t>
  </si>
  <si>
    <t>South Dakota</t>
  </si>
  <si>
    <t>WI</t>
  </si>
  <si>
    <t>Wisconsin</t>
  </si>
  <si>
    <t>MW</t>
  </si>
  <si>
    <t>Midwest</t>
  </si>
  <si>
    <t>Generation</t>
  </si>
  <si>
    <t>Grid &amp; Storage</t>
  </si>
  <si>
    <t>Energy Efficiency</t>
  </si>
  <si>
    <t>Alternative Transportation</t>
  </si>
  <si>
    <t>Solar EG</t>
  </si>
  <si>
    <t>Wind EG</t>
  </si>
  <si>
    <t>Geothermal</t>
  </si>
  <si>
    <t>Bioenergy/CHP</t>
  </si>
  <si>
    <t>Low-impact hydro</t>
  </si>
  <si>
    <t>Clean Storage</t>
  </si>
  <si>
    <t>Smart Grid</t>
  </si>
  <si>
    <t>Micro grid</t>
  </si>
  <si>
    <t>Other grid modernization</t>
  </si>
  <si>
    <t>Energy STAR &amp; Efficient Lighting</t>
  </si>
  <si>
    <t>Trad. HVAC</t>
  </si>
  <si>
    <t>High Efficiency HVAC &amp; Renewable H&amp;C</t>
  </si>
  <si>
    <t>Advance Materials</t>
  </si>
  <si>
    <t>Other</t>
  </si>
  <si>
    <t>Other E / Non-woody Biomass</t>
  </si>
  <si>
    <t>Other Biofuels</t>
  </si>
  <si>
    <t>Hybrid electric vehicles</t>
  </si>
  <si>
    <t>Plug-in hybrid vehicles</t>
  </si>
  <si>
    <t>Electric vehicles</t>
  </si>
  <si>
    <t>Hydrogen and fuel-cell vehicles</t>
  </si>
  <si>
    <t>Manufacturing Jobs Raw Total</t>
  </si>
  <si>
    <t>1 to 4 employees</t>
  </si>
  <si>
    <t>5 to 19 employees</t>
  </si>
  <si>
    <t>20 to 99 employees</t>
  </si>
  <si>
    <t>100 to 499 employees</t>
  </si>
  <si>
    <t>500+ employees</t>
  </si>
  <si>
    <t>Less than 20</t>
  </si>
  <si>
    <t>Jobs Added in Manufacturing 2022-2023</t>
  </si>
  <si>
    <t>2023 Manufacturing Jobs</t>
  </si>
  <si>
    <t>2022 Manufacturing</t>
  </si>
  <si>
    <t>EPG</t>
  </si>
  <si>
    <t>FUELS</t>
  </si>
  <si>
    <t>MV</t>
  </si>
  <si>
    <t>Natural Gas</t>
  </si>
  <si>
    <t>Coal</t>
  </si>
  <si>
    <t>Oil &amp; Other Fossil Fuels</t>
  </si>
  <si>
    <t>Oil (Petro &amp; Other FF)</t>
  </si>
  <si>
    <t>Nat. Gas</t>
  </si>
  <si>
    <t>Gasoline &amp; Diesel</t>
  </si>
  <si>
    <t>Very difficult</t>
  </si>
  <si>
    <t>Somewhat difficult</t>
  </si>
  <si>
    <t>Not at all difficult</t>
  </si>
  <si>
    <t>Agriculture and Forestry</t>
  </si>
  <si>
    <t>Utilities</t>
  </si>
  <si>
    <t>Construction</t>
  </si>
  <si>
    <t>Manufacturing</t>
  </si>
  <si>
    <t>Trade</t>
  </si>
  <si>
    <t>Professional Services</t>
  </si>
  <si>
    <t>Other Services</t>
  </si>
  <si>
    <t>Male</t>
  </si>
  <si>
    <t>Female</t>
  </si>
  <si>
    <t>Hispanic or Latino</t>
  </si>
  <si>
    <t>Not Hispanic or Latino</t>
  </si>
  <si>
    <t>American Indian or Alaska Native</t>
  </si>
  <si>
    <t>Asian</t>
  </si>
  <si>
    <t>Black or African American</t>
  </si>
  <si>
    <t>Native Hawaiian or other Pacific Islander</t>
  </si>
  <si>
    <t>White</t>
  </si>
  <si>
    <t>Two or more races</t>
  </si>
  <si>
    <t>Veterans</t>
  </si>
  <si>
    <t>55 and over</t>
  </si>
  <si>
    <t>US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</si>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</sst>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scheme val="minor"/>
    </font>
    <font>
      <b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b/>
      <u/>
      <sz val="11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sz val="12"/>
      <color rgb="FF000000"/>
      <name val="Calibri"/>
    </font>
    <font>
      <sz val="11"/>
      <name val="Calibri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rgb="FF00B0F0"/>
        <bgColor rgb="FF00B0F0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0" fontId="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1" applyFont="1" applyFill="1"/>
    <xf numFmtId="0" fontId="1" fillId="0" borderId="0" xfId="1"/>
    <xf numFmtId="0" fontId="3" fillId="2" borderId="0" xfId="1" applyFont="1" applyFill="1" applyAlignment="1">
      <alignment horizontal="center"/>
    </xf>
    <xf numFmtId="0" fontId="3" fillId="2" borderId="0" xfId="1" applyFont="1" applyFill="1"/>
    <xf numFmtId="164" fontId="2" fillId="2" borderId="0" xfId="1" applyNumberFormat="1" applyFont="1" applyFill="1"/>
    <xf numFmtId="165" fontId="2" fillId="2" borderId="0" xfId="1" applyNumberFormat="1" applyFont="1" applyFill="1"/>
    <xf numFmtId="164" fontId="4" fillId="2" borderId="0" xfId="1" applyNumberFormat="1" applyFont="1" applyFill="1"/>
    <xf numFmtId="0" fontId="1" fillId="2" borderId="0" xfId="1" applyFill="1"/>
    <xf numFmtId="165" fontId="4" fillId="2" borderId="0" xfId="1" applyNumberFormat="1" applyFont="1" applyFill="1"/>
    <xf numFmtId="0" fontId="4" fillId="2" borderId="0" xfId="1" applyFont="1" applyFill="1"/>
    <xf numFmtId="0" fontId="2" fillId="2" borderId="1" xfId="1" applyFont="1" applyFill="1" applyBorder="1"/>
    <xf numFmtId="0" fontId="2" fillId="2" borderId="2" xfId="1" applyFont="1" applyFill="1" applyBorder="1"/>
    <xf numFmtId="164" fontId="2" fillId="2" borderId="2" xfId="1" applyNumberFormat="1" applyFont="1" applyFill="1" applyBorder="1"/>
    <xf numFmtId="165" fontId="2" fillId="2" borderId="2" xfId="1" applyNumberFormat="1" applyFont="1" applyFill="1" applyBorder="1"/>
    <xf numFmtId="164" fontId="4" fillId="2" borderId="2" xfId="1" applyNumberFormat="1" applyFont="1" applyFill="1" applyBorder="1"/>
    <xf numFmtId="0" fontId="4" fillId="2" borderId="3" xfId="1" applyFont="1" applyFill="1" applyBorder="1"/>
    <xf numFmtId="0" fontId="4" fillId="2" borderId="2" xfId="1" applyFont="1" applyFill="1" applyBorder="1"/>
    <xf numFmtId="165" fontId="2" fillId="2" borderId="1" xfId="1" applyNumberFormat="1" applyFont="1" applyFill="1" applyBorder="1"/>
    <xf numFmtId="164" fontId="4" fillId="2" borderId="3" xfId="1" applyNumberFormat="1" applyFont="1" applyFill="1" applyBorder="1"/>
    <xf numFmtId="43" fontId="4" fillId="2" borderId="0" xfId="1" applyNumberFormat="1" applyFont="1" applyFill="1"/>
    <xf numFmtId="0" fontId="2" fillId="0" borderId="0" xfId="1" applyFont="1" applyAlignment="1">
      <alignment horizontal="center"/>
    </xf>
    <xf numFmtId="0" fontId="4" fillId="3" borderId="0" xfId="1" applyFont="1" applyFill="1"/>
    <xf numFmtId="0" fontId="3" fillId="0" borderId="0" xfId="1" applyFont="1"/>
    <xf numFmtId="0" fontId="2" fillId="0" borderId="0" xfId="1" applyFont="1"/>
    <xf numFmtId="164" fontId="4" fillId="0" borderId="0" xfId="1" applyNumberFormat="1" applyFont="1"/>
    <xf numFmtId="164" fontId="4" fillId="4" borderId="0" xfId="1" applyNumberFormat="1" applyFont="1" applyFill="1"/>
    <xf numFmtId="9" fontId="4" fillId="0" borderId="0" xfId="1" applyNumberFormat="1" applyFont="1"/>
    <xf numFmtId="43" fontId="4" fillId="0" borderId="0" xfId="1" applyNumberFormat="1" applyFont="1"/>
    <xf numFmtId="0" fontId="5" fillId="0" borderId="0" xfId="1" applyFont="1"/>
    <xf numFmtId="165" fontId="3" fillId="0" borderId="0" xfId="1" applyNumberFormat="1" applyFont="1"/>
    <xf numFmtId="0" fontId="6" fillId="0" borderId="0" xfId="1" applyFont="1"/>
    <xf numFmtId="0" fontId="6" fillId="0" borderId="0" xfId="1" applyFont="1" applyAlignment="1">
      <alignment wrapText="1"/>
    </xf>
    <xf numFmtId="0" fontId="6" fillId="0" borderId="0" xfId="1" applyFont="1" applyAlignment="1">
      <alignment horizontal="center" wrapText="1"/>
    </xf>
    <xf numFmtId="0" fontId="7" fillId="0" borderId="0" xfId="1" applyFont="1" applyAlignment="1">
      <alignment horizontal="center" vertical="top" wrapText="1"/>
    </xf>
    <xf numFmtId="0" fontId="1" fillId="0" borderId="0" xfId="1" applyAlignment="1">
      <alignment wrapText="1"/>
    </xf>
    <xf numFmtId="165" fontId="4" fillId="0" borderId="0" xfId="1" applyNumberFormat="1" applyFont="1"/>
    <xf numFmtId="10" fontId="5" fillId="0" borderId="0" xfId="1" applyNumberFormat="1" applyFont="1" applyAlignment="1">
      <alignment horizontal="right"/>
    </xf>
    <xf numFmtId="165" fontId="5" fillId="0" borderId="0" xfId="1" applyNumberFormat="1" applyFont="1"/>
    <xf numFmtId="164" fontId="8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0" fontId="2" fillId="0" borderId="1" xfId="1" applyFont="1" applyBorder="1"/>
    <xf numFmtId="0" fontId="2" fillId="0" borderId="2" xfId="1" applyFont="1" applyBorder="1"/>
    <xf numFmtId="165" fontId="4" fillId="0" borderId="2" xfId="1" applyNumberFormat="1" applyFont="1" applyBorder="1"/>
    <xf numFmtId="165" fontId="4" fillId="0" borderId="3" xfId="1" applyNumberFormat="1" applyFont="1" applyBorder="1"/>
    <xf numFmtId="164" fontId="5" fillId="0" borderId="0" xfId="1" applyNumberFormat="1" applyFont="1"/>
    <xf numFmtId="164" fontId="5" fillId="0" borderId="0" xfId="1" applyNumberFormat="1" applyFont="1" applyAlignment="1">
      <alignment horizontal="right"/>
    </xf>
    <xf numFmtId="164" fontId="2" fillId="0" borderId="7" xfId="1" applyNumberFormat="1" applyFont="1" applyBorder="1" applyAlignment="1">
      <alignment horizontal="center"/>
    </xf>
    <xf numFmtId="164" fontId="2" fillId="0" borderId="8" xfId="1" applyNumberFormat="1" applyFont="1" applyBorder="1"/>
    <xf numFmtId="164" fontId="2" fillId="0" borderId="0" xfId="1" applyNumberFormat="1" applyFont="1"/>
    <xf numFmtId="164" fontId="2" fillId="0" borderId="9" xfId="1" applyNumberFormat="1" applyFont="1" applyBorder="1"/>
    <xf numFmtId="164" fontId="2" fillId="0" borderId="10" xfId="1" applyNumberFormat="1" applyFont="1" applyBorder="1"/>
    <xf numFmtId="164" fontId="4" fillId="0" borderId="8" xfId="1" applyNumberFormat="1" applyFont="1" applyBorder="1"/>
    <xf numFmtId="164" fontId="4" fillId="0" borderId="9" xfId="1" applyNumberFormat="1" applyFont="1" applyBorder="1"/>
    <xf numFmtId="164" fontId="4" fillId="4" borderId="10" xfId="1" applyNumberFormat="1" applyFont="1" applyFill="1" applyBorder="1"/>
    <xf numFmtId="164" fontId="2" fillId="4" borderId="0" xfId="1" applyNumberFormat="1" applyFont="1" applyFill="1"/>
    <xf numFmtId="10" fontId="0" fillId="0" borderId="0" xfId="0" applyNumberFormat="1"/>
    <xf numFmtId="0" fontId="12" fillId="0" borderId="0" xfId="0" applyFont="1"/>
    <xf numFmtId="0" fontId="13" fillId="0" borderId="0" xfId="0" applyFont="1"/>
    <xf numFmtId="165" fontId="0" fillId="0" borderId="0" xfId="3" applyNumberFormat="1" applyFont="1"/>
    <xf numFmtId="164" fontId="0" fillId="0" borderId="0" xfId="2" applyNumberFormat="1" applyFont="1"/>
    <xf numFmtId="165" fontId="0" fillId="0" borderId="0" xfId="3" applyNumberFormat="1" applyFont="1" applyBorder="1"/>
    <xf numFmtId="0" fontId="2" fillId="2" borderId="0" xfId="1" applyFont="1" applyFill="1" applyAlignment="1">
      <alignment horizontal="center"/>
    </xf>
    <xf numFmtId="0" fontId="1" fillId="0" borderId="0" xfId="1"/>
    <xf numFmtId="0" fontId="3" fillId="2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4" xfId="1" applyFont="1" applyBorder="1" applyAlignment="1">
      <alignment horizontal="center"/>
    </xf>
    <xf numFmtId="0" fontId="10" fillId="0" borderId="5" xfId="1" applyFont="1" applyBorder="1"/>
    <xf numFmtId="0" fontId="10" fillId="0" borderId="6" xfId="1" applyFont="1" applyBorder="1"/>
    <xf numFmtId="0" fontId="13" fillId="0" borderId="0" xfId="0" applyFont="1" applyAlignment="1">
      <alignment horizontal="center"/>
    </xf>
  </cellXfs>
  <cellStyles count="4">
    <cellStyle name="Comma" xfId="2" builtinId="3"/>
    <cellStyle name="Normal" xfId="0" builtinId="0"/>
    <cellStyle name="Normal 2" xfId="1" xr:uid="{90A7DDC4-64B7-41DE-865B-A5219CD4AB84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6FD75-74CC-4C8A-A83C-9D62E2B5912D}">
  <sheetPr>
    <tabColor rgb="FF00B0F0"/>
  </sheetPr>
  <dimension ref="A1:BG1000"/>
  <sheetViews>
    <sheetView tabSelected="1" workbookViewId="0">
      <selection activeCell="AV20" sqref="AV20"/>
    </sheetView>
  </sheetViews>
  <sheetFormatPr defaultColWidth="14.453125" defaultRowHeight="15" customHeight="1" x14ac:dyDescent="0.35"/>
  <cols>
    <col min="1" max="1" width="8.81640625" style="2" customWidth="1"/>
    <col min="2" max="4" width="16.08984375" style="2" customWidth="1"/>
    <col min="5" max="7" width="11.08984375" style="2" customWidth="1"/>
    <col min="8" max="13" width="13.81640625" style="2" customWidth="1"/>
    <col min="14" max="14" width="1.453125" style="2" customWidth="1"/>
    <col min="15" max="20" width="9.08984375" style="2" customWidth="1"/>
    <col min="21" max="22" width="11.453125" style="2" customWidth="1"/>
    <col min="23" max="23" width="1.453125" style="2" customWidth="1"/>
    <col min="24" max="24" width="8.81640625" style="2" customWidth="1"/>
    <col min="25" max="25" width="12.08984375" style="2" customWidth="1"/>
    <col min="26" max="26" width="10.08984375" style="2" customWidth="1"/>
    <col min="27" max="27" width="8.81640625" style="2" customWidth="1"/>
    <col min="28" max="28" width="10" style="2" customWidth="1"/>
    <col min="29" max="29" width="10.08984375" style="2" customWidth="1"/>
    <col min="30" max="31" width="10.453125" style="2" customWidth="1"/>
    <col min="32" max="32" width="1.453125" style="2" customWidth="1"/>
    <col min="33" max="33" width="8.81640625" style="2" customWidth="1"/>
    <col min="34" max="35" width="11.08984375" style="2" customWidth="1"/>
    <col min="36" max="36" width="11.453125" style="2" customWidth="1"/>
    <col min="37" max="37" width="11" style="2" customWidth="1"/>
    <col min="38" max="38" width="11.08984375" style="2" customWidth="1"/>
    <col min="39" max="40" width="11.453125" style="2" customWidth="1"/>
    <col min="41" max="41" width="1.453125" style="2" customWidth="1"/>
    <col min="42" max="42" width="8.81640625" style="2" customWidth="1"/>
    <col min="43" max="44" width="9.08984375" style="2" customWidth="1"/>
    <col min="45" max="46" width="8.81640625" style="2" customWidth="1"/>
    <col min="47" max="47" width="10.08984375" style="2" customWidth="1"/>
    <col min="48" max="49" width="9.453125" style="2" customWidth="1"/>
    <col min="50" max="50" width="1.453125" style="2" customWidth="1"/>
    <col min="51" max="57" width="9.08984375" style="2" customWidth="1"/>
    <col min="58" max="59" width="10.453125" style="2" customWidth="1"/>
    <col min="60" max="16384" width="14.453125" style="2"/>
  </cols>
  <sheetData>
    <row r="1" spans="1:59" ht="14.5" x14ac:dyDescent="0.35">
      <c r="A1" s="1"/>
      <c r="B1" s="1"/>
      <c r="C1" s="1"/>
      <c r="D1" s="1"/>
      <c r="E1" s="62" t="s">
        <v>0</v>
      </c>
      <c r="F1" s="63"/>
      <c r="G1" s="63"/>
      <c r="H1" s="63"/>
      <c r="I1" s="63"/>
      <c r="J1" s="63"/>
      <c r="K1" s="63"/>
      <c r="L1" s="63"/>
      <c r="M1" s="63"/>
      <c r="N1" s="1"/>
      <c r="O1" s="62" t="s">
        <v>1</v>
      </c>
      <c r="P1" s="63"/>
      <c r="Q1" s="63"/>
      <c r="R1" s="63"/>
      <c r="S1" s="63"/>
      <c r="T1" s="63"/>
      <c r="U1" s="63"/>
      <c r="V1" s="63"/>
      <c r="W1" s="1"/>
      <c r="X1" s="62" t="s">
        <v>2</v>
      </c>
      <c r="Y1" s="63"/>
      <c r="Z1" s="63"/>
      <c r="AA1" s="63"/>
      <c r="AB1" s="63"/>
      <c r="AC1" s="63"/>
      <c r="AD1" s="63"/>
      <c r="AE1" s="63"/>
      <c r="AF1" s="1"/>
      <c r="AG1" s="62" t="s">
        <v>3</v>
      </c>
      <c r="AH1" s="63"/>
      <c r="AI1" s="63"/>
      <c r="AJ1" s="63"/>
      <c r="AK1" s="63"/>
      <c r="AL1" s="63"/>
      <c r="AM1" s="63"/>
      <c r="AN1" s="63"/>
      <c r="AO1" s="1"/>
      <c r="AP1" s="62" t="s">
        <v>4</v>
      </c>
      <c r="AQ1" s="63"/>
      <c r="AR1" s="63"/>
      <c r="AS1" s="63"/>
      <c r="AT1" s="63"/>
      <c r="AU1" s="63"/>
      <c r="AV1" s="63"/>
      <c r="AW1" s="63"/>
      <c r="AX1" s="1"/>
      <c r="AY1" s="62" t="s">
        <v>5</v>
      </c>
      <c r="AZ1" s="63"/>
      <c r="BA1" s="63"/>
      <c r="BB1" s="63"/>
      <c r="BC1" s="63"/>
      <c r="BD1" s="63"/>
      <c r="BE1" s="63"/>
      <c r="BF1" s="63"/>
      <c r="BG1" s="63"/>
    </row>
    <row r="2" spans="1:59" ht="14.5" x14ac:dyDescent="0.35">
      <c r="A2" s="64" t="s">
        <v>6</v>
      </c>
      <c r="B2" s="63"/>
      <c r="C2" s="3" t="s">
        <v>7</v>
      </c>
      <c r="D2" s="3" t="s">
        <v>8</v>
      </c>
      <c r="E2" s="3" t="s">
        <v>9</v>
      </c>
      <c r="F2" s="3" t="s">
        <v>10</v>
      </c>
      <c r="G2" s="3">
        <v>2023</v>
      </c>
      <c r="H2" s="3">
        <v>2022</v>
      </c>
      <c r="I2" s="3">
        <v>2021</v>
      </c>
      <c r="J2" s="3">
        <v>2020</v>
      </c>
      <c r="K2" s="3">
        <v>2019</v>
      </c>
      <c r="L2" s="4">
        <v>2018</v>
      </c>
      <c r="M2" s="4">
        <v>2017</v>
      </c>
      <c r="N2" s="3"/>
      <c r="O2" s="3" t="s">
        <v>9</v>
      </c>
      <c r="P2" s="3">
        <v>2023</v>
      </c>
      <c r="Q2" s="3">
        <v>2022</v>
      </c>
      <c r="R2" s="3">
        <v>2021</v>
      </c>
      <c r="S2" s="3">
        <v>2020</v>
      </c>
      <c r="T2" s="3">
        <v>2019</v>
      </c>
      <c r="U2" s="4">
        <v>2018</v>
      </c>
      <c r="V2" s="4">
        <v>2017</v>
      </c>
      <c r="W2" s="3"/>
      <c r="X2" s="3" t="s">
        <v>9</v>
      </c>
      <c r="Y2" s="3">
        <v>2023</v>
      </c>
      <c r="Z2" s="3">
        <v>2022</v>
      </c>
      <c r="AA2" s="3">
        <v>2021</v>
      </c>
      <c r="AB2" s="3">
        <v>2020</v>
      </c>
      <c r="AC2" s="3">
        <v>2019</v>
      </c>
      <c r="AD2" s="4">
        <v>2018</v>
      </c>
      <c r="AE2" s="4">
        <v>2017</v>
      </c>
      <c r="AF2" s="3"/>
      <c r="AG2" s="3" t="s">
        <v>9</v>
      </c>
      <c r="AH2" s="3">
        <v>2023</v>
      </c>
      <c r="AI2" s="3">
        <v>2022</v>
      </c>
      <c r="AJ2" s="3">
        <v>2021</v>
      </c>
      <c r="AK2" s="3">
        <v>2020</v>
      </c>
      <c r="AL2" s="3">
        <v>2019</v>
      </c>
      <c r="AM2" s="4">
        <v>2018</v>
      </c>
      <c r="AN2" s="4">
        <v>2017</v>
      </c>
      <c r="AO2" s="3"/>
      <c r="AP2" s="3" t="s">
        <v>9</v>
      </c>
      <c r="AQ2" s="3">
        <v>2023</v>
      </c>
      <c r="AR2" s="3">
        <v>2022</v>
      </c>
      <c r="AS2" s="3">
        <v>2021</v>
      </c>
      <c r="AT2" s="3">
        <v>2020</v>
      </c>
      <c r="AU2" s="3">
        <v>2019</v>
      </c>
      <c r="AV2" s="4">
        <v>2018</v>
      </c>
      <c r="AW2" s="4">
        <v>2017</v>
      </c>
      <c r="AX2" s="3"/>
      <c r="AY2" s="3" t="s">
        <v>9</v>
      </c>
      <c r="AZ2" s="3" t="s">
        <v>10</v>
      </c>
      <c r="BA2" s="3">
        <v>2023</v>
      </c>
      <c r="BB2" s="3">
        <v>2022</v>
      </c>
      <c r="BC2" s="3">
        <v>2021</v>
      </c>
      <c r="BD2" s="3">
        <v>2020</v>
      </c>
      <c r="BE2" s="3">
        <v>2019</v>
      </c>
      <c r="BF2" s="4">
        <v>2018</v>
      </c>
      <c r="BG2" s="4">
        <v>2017</v>
      </c>
    </row>
    <row r="3" spans="1:59" ht="14.5" x14ac:dyDescent="0.35">
      <c r="A3" s="1" t="s">
        <v>11</v>
      </c>
      <c r="B3" s="1" t="s">
        <v>12</v>
      </c>
      <c r="C3" s="5">
        <v>6051872</v>
      </c>
      <c r="D3" s="6">
        <v>7.6606685061396285E-2</v>
      </c>
      <c r="E3" s="6">
        <v>4.1734790665206328E-2</v>
      </c>
      <c r="F3" s="7">
        <f t="shared" ref="F3:F14" si="0">G3-H3</f>
        <v>5162.943433472421</v>
      </c>
      <c r="G3" s="7">
        <v>128871.32560529652</v>
      </c>
      <c r="H3" s="7">
        <v>123708.38217182409</v>
      </c>
      <c r="I3" s="7">
        <v>120178.251181767</v>
      </c>
      <c r="J3" s="7">
        <v>114602.84058380641</v>
      </c>
      <c r="K3" s="7">
        <v>124832.20771278453</v>
      </c>
      <c r="L3" s="7">
        <v>122731.42123095447</v>
      </c>
      <c r="M3" s="7">
        <v>118061.30169714511</v>
      </c>
      <c r="N3" s="6"/>
      <c r="O3" s="6">
        <v>2.8109652513647897E-2</v>
      </c>
      <c r="P3" s="7">
        <v>19254.147182904278</v>
      </c>
      <c r="Q3" s="7">
        <v>18727.717550194564</v>
      </c>
      <c r="R3" s="7">
        <v>18094.885601557671</v>
      </c>
      <c r="S3" s="7">
        <v>17608.484622880536</v>
      </c>
      <c r="T3" s="7">
        <v>17707.27174864291</v>
      </c>
      <c r="U3" s="7">
        <v>16953.750257354248</v>
      </c>
      <c r="V3" s="7">
        <v>16955.63357037407</v>
      </c>
      <c r="W3" s="6"/>
      <c r="X3" s="6">
        <v>3.8162890888768605E-2</v>
      </c>
      <c r="Y3" s="7">
        <v>5364.4414139054234</v>
      </c>
      <c r="Z3" s="7">
        <v>5167.2444285818565</v>
      </c>
      <c r="AA3" s="7">
        <v>4903.943262439695</v>
      </c>
      <c r="AB3" s="7">
        <v>4723.6236385946841</v>
      </c>
      <c r="AC3" s="7">
        <v>5076.7171227880335</v>
      </c>
      <c r="AD3" s="7">
        <v>4957.0307968959614</v>
      </c>
      <c r="AE3" s="7">
        <v>4888.3984217324842</v>
      </c>
      <c r="AF3" s="6"/>
      <c r="AG3" s="6">
        <v>2.8188052164509349E-2</v>
      </c>
      <c r="AH3" s="7">
        <v>86728.371658543372</v>
      </c>
      <c r="AI3" s="7">
        <v>84350.6900084722</v>
      </c>
      <c r="AJ3" s="7">
        <v>82591.709377129708</v>
      </c>
      <c r="AK3" s="7">
        <v>80671.112256790875</v>
      </c>
      <c r="AL3" s="7">
        <v>91023.939815445498</v>
      </c>
      <c r="AM3" s="7">
        <v>89468.795158839494</v>
      </c>
      <c r="AN3" s="7">
        <v>86915.949777778966</v>
      </c>
      <c r="AO3" s="6"/>
      <c r="AP3" s="6">
        <v>3.6267631686090047E-2</v>
      </c>
      <c r="AQ3" s="7">
        <v>1643.6677092671412</v>
      </c>
      <c r="AR3" s="7">
        <v>1586.1420920701371</v>
      </c>
      <c r="AS3" s="7">
        <v>1516.5301498929161</v>
      </c>
      <c r="AT3" s="7">
        <v>1434.92216980956</v>
      </c>
      <c r="AU3" s="7">
        <v>1468.2170523406994</v>
      </c>
      <c r="AV3" s="7">
        <v>1450.0203323515552</v>
      </c>
      <c r="AW3" s="7">
        <v>1497.494027623849</v>
      </c>
      <c r="AX3" s="6"/>
      <c r="AY3" s="6">
        <f t="shared" ref="AY3:AY14" si="1">(BA3-BB3)/BB3</f>
        <v>0.1444237974645492</v>
      </c>
      <c r="AZ3" s="7">
        <f t="shared" ref="AZ3:AZ14" si="2">SUM(BA3,-BB3)</f>
        <v>2004.1095481709654</v>
      </c>
      <c r="BA3" s="7">
        <v>15880.697640676299</v>
      </c>
      <c r="BB3" s="7">
        <v>13876.588092505333</v>
      </c>
      <c r="BC3" s="7">
        <v>13071.182790747014</v>
      </c>
      <c r="BD3" s="7">
        <v>10164.69789573074</v>
      </c>
      <c r="BE3" s="7">
        <v>9556.0619735674027</v>
      </c>
      <c r="BF3" s="7">
        <v>9901.8246855132056</v>
      </c>
      <c r="BG3" s="7">
        <v>7803.8258996357536</v>
      </c>
    </row>
    <row r="4" spans="1:59" ht="14.5" x14ac:dyDescent="0.35">
      <c r="A4" s="1" t="s">
        <v>13</v>
      </c>
      <c r="B4" s="1" t="s">
        <v>14</v>
      </c>
      <c r="C4" s="5">
        <v>3187120</v>
      </c>
      <c r="D4" s="6">
        <v>2.6351042014793304E-2</v>
      </c>
      <c r="E4" s="6">
        <v>1.7735571983658029E-2</v>
      </c>
      <c r="F4" s="7">
        <f t="shared" si="0"/>
        <v>1561.088706880837</v>
      </c>
      <c r="G4" s="7">
        <v>89581.295121382762</v>
      </c>
      <c r="H4" s="7">
        <v>88020.206414501925</v>
      </c>
      <c r="I4" s="7">
        <v>85297.53976800073</v>
      </c>
      <c r="J4" s="7">
        <v>79776.346530746639</v>
      </c>
      <c r="K4" s="7">
        <v>86029.125202383191</v>
      </c>
      <c r="L4" s="7">
        <v>86053.40954999828</v>
      </c>
      <c r="M4" s="7">
        <v>82195.533629007172</v>
      </c>
      <c r="N4" s="6"/>
      <c r="O4" s="6">
        <v>2.7808276470175433E-2</v>
      </c>
      <c r="P4" s="7">
        <v>12046.179552468957</v>
      </c>
      <c r="Q4" s="7">
        <v>11720.259340428174</v>
      </c>
      <c r="R4" s="7">
        <v>11435.28487220719</v>
      </c>
      <c r="S4" s="7">
        <v>11019.16235284508</v>
      </c>
      <c r="T4" s="7">
        <v>10974.516770501778</v>
      </c>
      <c r="U4" s="7">
        <v>10763.753168510562</v>
      </c>
      <c r="V4" s="7">
        <v>10682.30834833104</v>
      </c>
      <c r="W4" s="6"/>
      <c r="X4" s="6">
        <v>3.4090081631693178E-2</v>
      </c>
      <c r="Y4" s="7">
        <v>3229.7699974474181</v>
      </c>
      <c r="Z4" s="7">
        <v>3123.2965626661426</v>
      </c>
      <c r="AA4" s="7">
        <v>2972.4869856889131</v>
      </c>
      <c r="AB4" s="7">
        <v>2873.6707027278717</v>
      </c>
      <c r="AC4" s="7">
        <v>3106.9106386272279</v>
      </c>
      <c r="AD4" s="7">
        <v>3180.3465477143318</v>
      </c>
      <c r="AE4" s="7">
        <v>3133.472114686349</v>
      </c>
      <c r="AF4" s="6"/>
      <c r="AG4" s="6">
        <v>2.106527536257179E-2</v>
      </c>
      <c r="AH4" s="7">
        <v>51789.662813154675</v>
      </c>
      <c r="AI4" s="7">
        <v>50721.206628797161</v>
      </c>
      <c r="AJ4" s="7">
        <v>49959.160903513512</v>
      </c>
      <c r="AK4" s="7">
        <v>49068.374618286944</v>
      </c>
      <c r="AL4" s="7">
        <v>55662.654927994387</v>
      </c>
      <c r="AM4" s="7">
        <v>55089.521860432949</v>
      </c>
      <c r="AN4" s="7">
        <v>53963.049101668308</v>
      </c>
      <c r="AO4" s="6"/>
      <c r="AP4" s="6">
        <v>2.998579557449433E-2</v>
      </c>
      <c r="AQ4" s="7">
        <v>812.34280710168559</v>
      </c>
      <c r="AR4" s="7">
        <v>788.69321362687901</v>
      </c>
      <c r="AS4" s="7">
        <v>770.14060522796876</v>
      </c>
      <c r="AT4" s="7">
        <v>733.84809598448282</v>
      </c>
      <c r="AU4" s="7">
        <v>779.12753328451515</v>
      </c>
      <c r="AV4" s="7">
        <v>761.85878145728338</v>
      </c>
      <c r="AW4" s="7">
        <v>772.52614177480791</v>
      </c>
      <c r="AX4" s="6"/>
      <c r="AY4" s="6">
        <f t="shared" si="1"/>
        <v>1.6887295555040841E-3</v>
      </c>
      <c r="AZ4" s="7">
        <f t="shared" si="2"/>
        <v>36.58928222645045</v>
      </c>
      <c r="BA4" s="7">
        <v>21703.339951210026</v>
      </c>
      <c r="BB4" s="7">
        <v>21666.750668983575</v>
      </c>
      <c r="BC4" s="7">
        <v>20160.466401363145</v>
      </c>
      <c r="BD4" s="7">
        <v>16081.29076090226</v>
      </c>
      <c r="BE4" s="7">
        <v>15505.915331975277</v>
      </c>
      <c r="BF4" s="7">
        <v>16257.929191883157</v>
      </c>
      <c r="BG4" s="7">
        <v>13644.17792254666</v>
      </c>
    </row>
    <row r="5" spans="1:59" ht="14.5" x14ac:dyDescent="0.35">
      <c r="A5" s="1" t="s">
        <v>15</v>
      </c>
      <c r="B5" s="1" t="s">
        <v>16</v>
      </c>
      <c r="C5" s="5">
        <v>1563982</v>
      </c>
      <c r="D5" s="6">
        <v>3.6286207204454538E-2</v>
      </c>
      <c r="E5" s="6">
        <v>4.4875605760472823E-2</v>
      </c>
      <c r="F5" s="7">
        <f t="shared" si="0"/>
        <v>1402.9829317061485</v>
      </c>
      <c r="G5" s="7">
        <v>32666.804509841124</v>
      </c>
      <c r="H5" s="7">
        <v>31263.821578134975</v>
      </c>
      <c r="I5" s="7">
        <v>30236.816398882522</v>
      </c>
      <c r="J5" s="7">
        <v>28810.662416717303</v>
      </c>
      <c r="K5" s="7">
        <v>31909.872651241712</v>
      </c>
      <c r="L5" s="7">
        <v>31188.701063936547</v>
      </c>
      <c r="M5" s="7">
        <v>30094.226471825015</v>
      </c>
      <c r="N5" s="6"/>
      <c r="O5" s="6">
        <v>3.43293290623932E-2</v>
      </c>
      <c r="P5" s="7">
        <v>5968.3963744251441</v>
      </c>
      <c r="Q5" s="7">
        <v>5770.3056528769439</v>
      </c>
      <c r="R5" s="7">
        <v>5681.9137153200472</v>
      </c>
      <c r="S5" s="7">
        <v>5654.7967394410125</v>
      </c>
      <c r="T5" s="7">
        <v>5795.7213744246574</v>
      </c>
      <c r="U5" s="7">
        <v>5642.9330134368811</v>
      </c>
      <c r="V5" s="7">
        <v>5679.1807842454637</v>
      </c>
      <c r="W5" s="6"/>
      <c r="X5" s="6">
        <v>4.0827774142671927E-2</v>
      </c>
      <c r="Y5" s="7">
        <v>1537.4026775779937</v>
      </c>
      <c r="Z5" s="7">
        <v>1477.0961303798313</v>
      </c>
      <c r="AA5" s="7">
        <v>1383.8327513977106</v>
      </c>
      <c r="AB5" s="7">
        <v>1325.6774038808019</v>
      </c>
      <c r="AC5" s="7">
        <v>1433.630471914159</v>
      </c>
      <c r="AD5" s="7">
        <v>1279.8175251319308</v>
      </c>
      <c r="AE5" s="7">
        <v>1255.7218631118158</v>
      </c>
      <c r="AF5" s="6"/>
      <c r="AG5" s="6">
        <v>4.1862601615779732E-2</v>
      </c>
      <c r="AH5" s="7">
        <v>20153.118825268251</v>
      </c>
      <c r="AI5" s="7">
        <v>19343.355634431689</v>
      </c>
      <c r="AJ5" s="7">
        <v>18863.867928267257</v>
      </c>
      <c r="AK5" s="7">
        <v>18240.338402753139</v>
      </c>
      <c r="AL5" s="7">
        <v>21165.145593230238</v>
      </c>
      <c r="AM5" s="7">
        <v>20586.930985267925</v>
      </c>
      <c r="AN5" s="7">
        <v>19693.88601297859</v>
      </c>
      <c r="AO5" s="6"/>
      <c r="AP5" s="6">
        <v>4.1363399797733338E-3</v>
      </c>
      <c r="AQ5" s="7">
        <v>873.33665428272366</v>
      </c>
      <c r="AR5" s="7">
        <v>869.73911759862767</v>
      </c>
      <c r="AS5" s="7">
        <v>869.59526585888602</v>
      </c>
      <c r="AT5" s="7">
        <v>851.51797767337666</v>
      </c>
      <c r="AU5" s="7">
        <v>878.59009284775311</v>
      </c>
      <c r="AV5" s="7">
        <v>870.15743140186237</v>
      </c>
      <c r="AW5" s="7">
        <v>890.892175297162</v>
      </c>
      <c r="AX5" s="6"/>
      <c r="AY5" s="6">
        <f t="shared" si="1"/>
        <v>8.7088253490716958E-2</v>
      </c>
      <c r="AZ5" s="7">
        <f t="shared" si="2"/>
        <v>331.22493543912833</v>
      </c>
      <c r="BA5" s="7">
        <v>4134.5499782870111</v>
      </c>
      <c r="BB5" s="7">
        <v>3803.3250428478827</v>
      </c>
      <c r="BC5" s="7">
        <v>3437.6067380386185</v>
      </c>
      <c r="BD5" s="7">
        <v>2738.331892968974</v>
      </c>
      <c r="BE5" s="7">
        <v>2636.7851188249047</v>
      </c>
      <c r="BF5" s="7">
        <v>2808.8621086979492</v>
      </c>
      <c r="BG5" s="7">
        <v>2574.545636191981</v>
      </c>
    </row>
    <row r="6" spans="1:59" ht="14.5" x14ac:dyDescent="0.35">
      <c r="A6" s="1" t="s">
        <v>17</v>
      </c>
      <c r="B6" s="1" t="s">
        <v>18</v>
      </c>
      <c r="C6" s="5">
        <v>1431759</v>
      </c>
      <c r="D6" s="6">
        <v>3.4527886474357318E-2</v>
      </c>
      <c r="E6" s="6">
        <v>5.0425996881413922E-2</v>
      </c>
      <c r="F6" s="7">
        <f t="shared" si="0"/>
        <v>1250.9434286591932</v>
      </c>
      <c r="G6" s="7">
        <v>26058.453562787399</v>
      </c>
      <c r="H6" s="7">
        <v>24807.510134128206</v>
      </c>
      <c r="I6" s="7">
        <v>23716.640977143099</v>
      </c>
      <c r="J6" s="7">
        <v>22477.602129280873</v>
      </c>
      <c r="K6" s="7">
        <v>24811.697885463393</v>
      </c>
      <c r="L6" s="7">
        <v>24252.614372567165</v>
      </c>
      <c r="M6" s="7">
        <v>22974.497036666588</v>
      </c>
      <c r="N6" s="6"/>
      <c r="O6" s="6">
        <v>5.0155264188116618E-2</v>
      </c>
      <c r="P6" s="7">
        <v>4024.4353183452886</v>
      </c>
      <c r="Q6" s="7">
        <v>3832.2288670872031</v>
      </c>
      <c r="R6" s="7">
        <v>3679.2804444624257</v>
      </c>
      <c r="S6" s="7">
        <v>3577.2661947916445</v>
      </c>
      <c r="T6" s="7">
        <v>3874.3880815049961</v>
      </c>
      <c r="U6" s="7">
        <v>3815.7194616358215</v>
      </c>
      <c r="V6" s="7">
        <v>3513.8779566028816</v>
      </c>
      <c r="W6" s="6"/>
      <c r="X6" s="6">
        <v>4.4479755311876056E-2</v>
      </c>
      <c r="Y6" s="7">
        <v>1184.4764301282466</v>
      </c>
      <c r="Z6" s="7">
        <v>1134.0348380180603</v>
      </c>
      <c r="AA6" s="7">
        <v>1050.869756730948</v>
      </c>
      <c r="AB6" s="7">
        <v>984.63817450295426</v>
      </c>
      <c r="AC6" s="7">
        <v>1058.6626006322663</v>
      </c>
      <c r="AD6" s="7">
        <v>1002.97272629989</v>
      </c>
      <c r="AE6" s="7">
        <v>970.26890421416522</v>
      </c>
      <c r="AF6" s="6"/>
      <c r="AG6" s="6">
        <v>4.1244692910739178E-2</v>
      </c>
      <c r="AH6" s="7">
        <v>17684.823734789785</v>
      </c>
      <c r="AI6" s="7">
        <v>16984.311041579367</v>
      </c>
      <c r="AJ6" s="7">
        <v>16394.03255927204</v>
      </c>
      <c r="AK6" s="7">
        <v>15819.840110687705</v>
      </c>
      <c r="AL6" s="7">
        <v>17847.916271545364</v>
      </c>
      <c r="AM6" s="7">
        <v>17287.128914206125</v>
      </c>
      <c r="AN6" s="7">
        <v>16627.762461707101</v>
      </c>
      <c r="AO6" s="6"/>
      <c r="AP6" s="6">
        <v>3.9834583799403703E-2</v>
      </c>
      <c r="AQ6" s="7">
        <v>315.25263986839957</v>
      </c>
      <c r="AR6" s="7">
        <v>303.17575966411164</v>
      </c>
      <c r="AS6" s="7">
        <v>294.10082464732056</v>
      </c>
      <c r="AT6" s="7">
        <v>275.5965105304038</v>
      </c>
      <c r="AU6" s="7">
        <v>288.04296221311347</v>
      </c>
      <c r="AV6" s="7">
        <v>278.9552799698663</v>
      </c>
      <c r="AW6" s="7">
        <v>277.67405584637561</v>
      </c>
      <c r="AX6" s="6"/>
      <c r="AY6" s="6">
        <f t="shared" si="1"/>
        <v>0.11579234343732435</v>
      </c>
      <c r="AZ6" s="7">
        <f t="shared" si="2"/>
        <v>295.70581187621337</v>
      </c>
      <c r="BA6" s="7">
        <v>2849.465439655678</v>
      </c>
      <c r="BB6" s="7">
        <v>2553.7596277794646</v>
      </c>
      <c r="BC6" s="7">
        <v>2298.3573920303629</v>
      </c>
      <c r="BD6" s="7">
        <v>1820.2611387681666</v>
      </c>
      <c r="BE6" s="7">
        <v>1742.687969567653</v>
      </c>
      <c r="BF6" s="7">
        <v>1867.8379904554627</v>
      </c>
      <c r="BG6" s="7">
        <v>1584.9136582960648</v>
      </c>
    </row>
    <row r="7" spans="1:59" ht="14.5" x14ac:dyDescent="0.35">
      <c r="A7" s="1" t="s">
        <v>19</v>
      </c>
      <c r="B7" s="1" t="s">
        <v>20</v>
      </c>
      <c r="C7" s="5">
        <v>4407761</v>
      </c>
      <c r="D7" s="6">
        <v>8.3308847037990533E-2</v>
      </c>
      <c r="E7" s="6">
        <v>4.2739709364363242E-2</v>
      </c>
      <c r="F7" s="7">
        <f t="shared" si="0"/>
        <v>5233.7297838288941</v>
      </c>
      <c r="G7" s="7">
        <v>127689.63464762813</v>
      </c>
      <c r="H7" s="7">
        <v>122455.90486379924</v>
      </c>
      <c r="I7" s="7">
        <v>118573.10728078015</v>
      </c>
      <c r="J7" s="7">
        <v>112256.33281005803</v>
      </c>
      <c r="K7" s="7">
        <v>124096.18062290769</v>
      </c>
      <c r="L7" s="7">
        <v>124828.998191683</v>
      </c>
      <c r="M7" s="7">
        <v>120044.41667682992</v>
      </c>
      <c r="N7" s="6"/>
      <c r="O7" s="6">
        <v>3.3704569622163165E-2</v>
      </c>
      <c r="P7" s="7">
        <v>12406.458475432455</v>
      </c>
      <c r="Q7" s="7">
        <v>12001.938310060126</v>
      </c>
      <c r="R7" s="7">
        <v>11383.560127577559</v>
      </c>
      <c r="S7" s="7">
        <v>10767.255185916791</v>
      </c>
      <c r="T7" s="7">
        <v>11446.540582798581</v>
      </c>
      <c r="U7" s="7">
        <v>11427.025667382406</v>
      </c>
      <c r="V7" s="7">
        <v>11207.298549901992</v>
      </c>
      <c r="W7" s="6"/>
      <c r="X7" s="6">
        <v>4.0515894732450826E-2</v>
      </c>
      <c r="Y7" s="7">
        <v>4103.4735554590079</v>
      </c>
      <c r="Z7" s="7">
        <v>3943.6913710137405</v>
      </c>
      <c r="AA7" s="7">
        <v>3709.3805017911886</v>
      </c>
      <c r="AB7" s="7">
        <v>3578.9939273442092</v>
      </c>
      <c r="AC7" s="7">
        <v>3896.4552933355367</v>
      </c>
      <c r="AD7" s="7">
        <v>3703.0187306814751</v>
      </c>
      <c r="AE7" s="7">
        <v>3645.6463968088005</v>
      </c>
      <c r="AF7" s="6"/>
      <c r="AG7" s="6">
        <v>1.8968437957347695E-2</v>
      </c>
      <c r="AH7" s="7">
        <v>76508.849798357362</v>
      </c>
      <c r="AI7" s="7">
        <v>75084.611994193969</v>
      </c>
      <c r="AJ7" s="7">
        <v>74623.67315793359</v>
      </c>
      <c r="AK7" s="7">
        <v>74241.993149726652</v>
      </c>
      <c r="AL7" s="7">
        <v>85323.2510730746</v>
      </c>
      <c r="AM7" s="7">
        <v>85060.797042631981</v>
      </c>
      <c r="AN7" s="7">
        <v>84052.065458697136</v>
      </c>
      <c r="AO7" s="6"/>
      <c r="AP7" s="6">
        <v>5.2137643520592657E-2</v>
      </c>
      <c r="AQ7" s="7">
        <v>717.663002143732</v>
      </c>
      <c r="AR7" s="7">
        <v>682.0999196857324</v>
      </c>
      <c r="AS7" s="7">
        <v>652.26673806289386</v>
      </c>
      <c r="AT7" s="7">
        <v>599.91535294037942</v>
      </c>
      <c r="AU7" s="7">
        <v>625.39964950229898</v>
      </c>
      <c r="AV7" s="7">
        <v>585.92713737259351</v>
      </c>
      <c r="AW7" s="7">
        <v>559.50415705242119</v>
      </c>
      <c r="AX7" s="6"/>
      <c r="AY7" s="6">
        <f t="shared" si="1"/>
        <v>0.10439995257942081</v>
      </c>
      <c r="AZ7" s="7">
        <f t="shared" si="2"/>
        <v>3209.6265473899111</v>
      </c>
      <c r="BA7" s="7">
        <v>33953.189816235579</v>
      </c>
      <c r="BB7" s="7">
        <v>30743.563268845668</v>
      </c>
      <c r="BC7" s="7">
        <v>28204.226755414915</v>
      </c>
      <c r="BD7" s="7">
        <v>23068.175194129988</v>
      </c>
      <c r="BE7" s="7">
        <v>22804.534024196662</v>
      </c>
      <c r="BF7" s="7">
        <v>24052.229613614549</v>
      </c>
      <c r="BG7" s="7">
        <v>20579.902114369575</v>
      </c>
    </row>
    <row r="8" spans="1:59" ht="14.5" x14ac:dyDescent="0.35">
      <c r="A8" s="1" t="s">
        <v>21</v>
      </c>
      <c r="B8" s="1" t="s">
        <v>22</v>
      </c>
      <c r="C8" s="5">
        <v>2909907</v>
      </c>
      <c r="D8" s="6">
        <v>6.0061261837994193E-2</v>
      </c>
      <c r="E8" s="6">
        <v>4.0465966336349891E-2</v>
      </c>
      <c r="F8" s="7">
        <f t="shared" si="0"/>
        <v>2415.2929528140448</v>
      </c>
      <c r="G8" s="7">
        <v>62102.313219136668</v>
      </c>
      <c r="H8" s="7">
        <v>59687.020266322623</v>
      </c>
      <c r="I8" s="7">
        <v>57757.339895730089</v>
      </c>
      <c r="J8" s="7">
        <v>55167.73446613775</v>
      </c>
      <c r="K8" s="7">
        <v>61636.968861094589</v>
      </c>
      <c r="L8" s="7">
        <v>60881.739601384674</v>
      </c>
      <c r="M8" s="7">
        <v>58147.495603785152</v>
      </c>
      <c r="N8" s="6"/>
      <c r="O8" s="6">
        <v>3.9718615258785124E-2</v>
      </c>
      <c r="P8" s="7">
        <v>9059.5624639892631</v>
      </c>
      <c r="Q8" s="7">
        <v>8713.4752913261491</v>
      </c>
      <c r="R8" s="7">
        <v>8270.4938272916734</v>
      </c>
      <c r="S8" s="7">
        <v>7615.7668269845481</v>
      </c>
      <c r="T8" s="7">
        <v>7919.664991880104</v>
      </c>
      <c r="U8" s="7">
        <v>8098.2593881039948</v>
      </c>
      <c r="V8" s="7">
        <v>7240.6802008665663</v>
      </c>
      <c r="W8" s="6"/>
      <c r="X8" s="6">
        <v>3.5446215072112659E-2</v>
      </c>
      <c r="Y8" s="7">
        <v>3027.0457245251828</v>
      </c>
      <c r="Z8" s="7">
        <v>2923.4214973825242</v>
      </c>
      <c r="AA8" s="7">
        <v>2763.8461618351453</v>
      </c>
      <c r="AB8" s="7">
        <v>2680.5096453777996</v>
      </c>
      <c r="AC8" s="7">
        <v>2898.7991634555992</v>
      </c>
      <c r="AD8" s="7">
        <v>2763.3369012885132</v>
      </c>
      <c r="AE8" s="7">
        <v>2700.5137326164431</v>
      </c>
      <c r="AF8" s="6"/>
      <c r="AG8" s="6">
        <v>3.1959057119658914E-2</v>
      </c>
      <c r="AH8" s="7">
        <v>44511.094827205299</v>
      </c>
      <c r="AI8" s="7">
        <v>43132.617055023431</v>
      </c>
      <c r="AJ8" s="7">
        <v>42218.442461775332</v>
      </c>
      <c r="AK8" s="7">
        <v>41148.10746147584</v>
      </c>
      <c r="AL8" s="7">
        <v>47114.151235497819</v>
      </c>
      <c r="AM8" s="7">
        <v>46190.670281348175</v>
      </c>
      <c r="AN8" s="7">
        <v>44858.560724802177</v>
      </c>
      <c r="AO8" s="6"/>
      <c r="AP8" s="6">
        <v>4.4677295077669335E-2</v>
      </c>
      <c r="AQ8" s="7">
        <v>744.10572716912634</v>
      </c>
      <c r="AR8" s="7">
        <v>712.28285583999775</v>
      </c>
      <c r="AS8" s="7">
        <v>683.7290069513931</v>
      </c>
      <c r="AT8" s="7">
        <v>632.0981000818748</v>
      </c>
      <c r="AU8" s="7">
        <v>681.33544677306634</v>
      </c>
      <c r="AV8" s="7">
        <v>650.28762703590428</v>
      </c>
      <c r="AW8" s="7">
        <v>646.5220261826048</v>
      </c>
      <c r="AX8" s="6"/>
      <c r="AY8" s="6">
        <f t="shared" si="1"/>
        <v>0.13204551450907973</v>
      </c>
      <c r="AZ8" s="7">
        <f t="shared" si="2"/>
        <v>555.28090949727994</v>
      </c>
      <c r="BA8" s="7">
        <v>4760.504476247801</v>
      </c>
      <c r="BB8" s="7">
        <v>4205.2235667505211</v>
      </c>
      <c r="BC8" s="7">
        <v>3820.8284378765429</v>
      </c>
      <c r="BD8" s="7">
        <v>3091.2524322176932</v>
      </c>
      <c r="BE8" s="7">
        <v>3023.0180234879927</v>
      </c>
      <c r="BF8" s="7">
        <v>3179.1854036080836</v>
      </c>
      <c r="BG8" s="7">
        <v>2701.2189193173585</v>
      </c>
    </row>
    <row r="9" spans="1:59" ht="14.5" x14ac:dyDescent="0.35">
      <c r="A9" s="1" t="s">
        <v>23</v>
      </c>
      <c r="B9" s="1" t="s">
        <v>24</v>
      </c>
      <c r="C9" s="5">
        <v>2906339</v>
      </c>
      <c r="D9" s="6">
        <v>4.7006178003293951E-2</v>
      </c>
      <c r="E9" s="6">
        <v>4.9516922773293864E-2</v>
      </c>
      <c r="F9" s="7">
        <f t="shared" si="0"/>
        <v>2795.2264911469028</v>
      </c>
      <c r="G9" s="7">
        <v>59245.149761711327</v>
      </c>
      <c r="H9" s="7">
        <v>56449.923270564424</v>
      </c>
      <c r="I9" s="7">
        <v>54072.979140678523</v>
      </c>
      <c r="J9" s="7">
        <v>51274.782482083712</v>
      </c>
      <c r="K9" s="7">
        <v>56182.356974556198</v>
      </c>
      <c r="L9" s="7">
        <v>55573.958702643897</v>
      </c>
      <c r="M9" s="7">
        <v>53949.886033661969</v>
      </c>
      <c r="N9" s="6"/>
      <c r="O9" s="6">
        <v>6.57995159428785E-2</v>
      </c>
      <c r="P9" s="7">
        <v>6247.2056014764676</v>
      </c>
      <c r="Q9" s="7">
        <v>5861.5203966852678</v>
      </c>
      <c r="R9" s="7">
        <v>5497.3931792491894</v>
      </c>
      <c r="S9" s="7">
        <v>5123.9709256444085</v>
      </c>
      <c r="T9" s="7">
        <v>5315.9845277801433</v>
      </c>
      <c r="U9" s="7">
        <v>5250.649261091723</v>
      </c>
      <c r="V9" s="7">
        <v>5071.0278461582629</v>
      </c>
      <c r="W9" s="6"/>
      <c r="X9" s="6">
        <v>6.3025600109297544E-2</v>
      </c>
      <c r="Y9" s="7">
        <v>2173.8456628524159</v>
      </c>
      <c r="Z9" s="7">
        <v>2044.9607823451352</v>
      </c>
      <c r="AA9" s="7">
        <v>1880.1165955378906</v>
      </c>
      <c r="AB9" s="7">
        <v>1753.807920455765</v>
      </c>
      <c r="AC9" s="7">
        <v>1949.6530310629321</v>
      </c>
      <c r="AD9" s="7">
        <v>1888.9747642672796</v>
      </c>
      <c r="AE9" s="7">
        <v>1834.2099184729645</v>
      </c>
      <c r="AF9" s="6"/>
      <c r="AG9" s="6">
        <v>2.4692582485279547E-2</v>
      </c>
      <c r="AH9" s="7">
        <v>40530.998333703006</v>
      </c>
      <c r="AI9" s="7">
        <v>39554.30050581562</v>
      </c>
      <c r="AJ9" s="7">
        <v>38689.088111480465</v>
      </c>
      <c r="AK9" s="7">
        <v>37866.093343394838</v>
      </c>
      <c r="AL9" s="7">
        <v>42536.945068910296</v>
      </c>
      <c r="AM9" s="7">
        <v>41845.417854194828</v>
      </c>
      <c r="AN9" s="7">
        <v>40166.147420970723</v>
      </c>
      <c r="AO9" s="6"/>
      <c r="AP9" s="6">
        <v>1.9936628771908462E-2</v>
      </c>
      <c r="AQ9" s="7">
        <v>932.99271885940743</v>
      </c>
      <c r="AR9" s="7">
        <v>914.75557651342615</v>
      </c>
      <c r="AS9" s="7">
        <v>900.30771989891559</v>
      </c>
      <c r="AT9" s="7">
        <v>866.35539117698397</v>
      </c>
      <c r="AU9" s="7">
        <v>921.45044901336428</v>
      </c>
      <c r="AV9" s="7">
        <v>911.56487337199633</v>
      </c>
      <c r="AW9" s="7">
        <v>939.26775996149729</v>
      </c>
      <c r="AX9" s="6"/>
      <c r="AY9" s="6">
        <f t="shared" si="1"/>
        <v>0.15923457636893978</v>
      </c>
      <c r="AZ9" s="7">
        <f t="shared" si="2"/>
        <v>1285.7214356150498</v>
      </c>
      <c r="BA9" s="7">
        <v>9360.1074448200325</v>
      </c>
      <c r="BB9" s="7">
        <v>8074.3860092049827</v>
      </c>
      <c r="BC9" s="7">
        <v>7106.0735345120665</v>
      </c>
      <c r="BD9" s="7">
        <v>5664.5549014117159</v>
      </c>
      <c r="BE9" s="7">
        <v>5458.3238977894616</v>
      </c>
      <c r="BF9" s="7">
        <v>5677.3519497180741</v>
      </c>
      <c r="BG9" s="7">
        <v>5939.2330880985237</v>
      </c>
    </row>
    <row r="10" spans="1:59" ht="14.5" x14ac:dyDescent="0.35">
      <c r="A10" s="1" t="s">
        <v>25</v>
      </c>
      <c r="B10" s="1" t="s">
        <v>26</v>
      </c>
      <c r="C10" s="5">
        <v>1018535</v>
      </c>
      <c r="D10" s="6">
        <v>4.5229287730522524E-2</v>
      </c>
      <c r="E10" s="6">
        <v>4.9057921510442318E-2</v>
      </c>
      <c r="F10" s="7">
        <f t="shared" si="0"/>
        <v>955.14765600173268</v>
      </c>
      <c r="G10" s="7">
        <v>20424.94227007691</v>
      </c>
      <c r="H10" s="7">
        <v>19469.794614075177</v>
      </c>
      <c r="I10" s="7">
        <v>18729.696105575527</v>
      </c>
      <c r="J10" s="7">
        <v>17761.751102159295</v>
      </c>
      <c r="K10" s="7">
        <v>19353.720422238104</v>
      </c>
      <c r="L10" s="7">
        <v>18918.174827250714</v>
      </c>
      <c r="M10" s="7">
        <v>18282.326095843568</v>
      </c>
      <c r="N10" s="6"/>
      <c r="O10" s="6">
        <v>4.9764050072091726E-2</v>
      </c>
      <c r="P10" s="7">
        <v>3347.3992312452356</v>
      </c>
      <c r="Q10" s="7">
        <v>3188.7158176309767</v>
      </c>
      <c r="R10" s="7">
        <v>3118.9761535852008</v>
      </c>
      <c r="S10" s="7">
        <v>3049.7069121162108</v>
      </c>
      <c r="T10" s="7">
        <v>3138.4839867401447</v>
      </c>
      <c r="U10" s="7">
        <v>3055.857704002764</v>
      </c>
      <c r="V10" s="7">
        <v>3167.6515453271631</v>
      </c>
      <c r="W10" s="6"/>
      <c r="X10" s="6">
        <v>6.4971389279452577E-2</v>
      </c>
      <c r="Y10" s="7">
        <v>596.39890026114404</v>
      </c>
      <c r="Z10" s="7">
        <v>560.0140118925267</v>
      </c>
      <c r="AA10" s="7">
        <v>511.83544351717723</v>
      </c>
      <c r="AB10" s="7">
        <v>472.59888538633766</v>
      </c>
      <c r="AC10" s="7">
        <v>508.23852069500401</v>
      </c>
      <c r="AD10" s="7">
        <v>473.2180324144241</v>
      </c>
      <c r="AE10" s="7">
        <v>453.65082507591694</v>
      </c>
      <c r="AF10" s="6"/>
      <c r="AG10" s="6">
        <v>3.8163833023239911E-2</v>
      </c>
      <c r="AH10" s="7">
        <v>13854.814787211952</v>
      </c>
      <c r="AI10" s="7">
        <v>13345.499377362536</v>
      </c>
      <c r="AJ10" s="7">
        <v>12868.056319935466</v>
      </c>
      <c r="AK10" s="7">
        <v>12431.674246523547</v>
      </c>
      <c r="AL10" s="7">
        <v>13948.864451337497</v>
      </c>
      <c r="AM10" s="7">
        <v>13532.688310034986</v>
      </c>
      <c r="AN10" s="7">
        <v>13024.310897625895</v>
      </c>
      <c r="AO10" s="6"/>
      <c r="AP10" s="6">
        <v>2.0119199977375532E-2</v>
      </c>
      <c r="AQ10" s="7">
        <v>214.79615719053223</v>
      </c>
      <c r="AR10" s="7">
        <v>210.55986123513412</v>
      </c>
      <c r="AS10" s="7">
        <v>207.75582795163541</v>
      </c>
      <c r="AT10" s="7">
        <v>198.69541858951624</v>
      </c>
      <c r="AU10" s="7">
        <v>211.08762960320053</v>
      </c>
      <c r="AV10" s="7">
        <v>202.33330290457911</v>
      </c>
      <c r="AW10" s="7">
        <v>198.36045908532344</v>
      </c>
      <c r="AX10" s="6"/>
      <c r="AY10" s="6">
        <f t="shared" si="1"/>
        <v>0.11386929177837901</v>
      </c>
      <c r="AZ10" s="7">
        <f t="shared" si="2"/>
        <v>246.5276482140448</v>
      </c>
      <c r="BA10" s="7">
        <v>2411.5331941680452</v>
      </c>
      <c r="BB10" s="7">
        <v>2165.0055459540004</v>
      </c>
      <c r="BC10" s="7">
        <v>2023.0723605860469</v>
      </c>
      <c r="BD10" s="7">
        <v>1609.0756395436824</v>
      </c>
      <c r="BE10" s="7">
        <v>1547.0458338622575</v>
      </c>
      <c r="BF10" s="7">
        <v>1654.0774778939597</v>
      </c>
      <c r="BG10" s="7">
        <v>1438.3523687292682</v>
      </c>
    </row>
    <row r="11" spans="1:59" ht="14.5" x14ac:dyDescent="0.35">
      <c r="A11" s="1" t="s">
        <v>27</v>
      </c>
      <c r="B11" s="1" t="s">
        <v>28</v>
      </c>
      <c r="C11" s="5">
        <v>427012</v>
      </c>
      <c r="D11" s="6">
        <v>5.7349644888060589E-2</v>
      </c>
      <c r="E11" s="6">
        <v>3.7788587859932748E-2</v>
      </c>
      <c r="F11" s="7">
        <f t="shared" si="0"/>
        <v>334.90626653613435</v>
      </c>
      <c r="G11" s="7">
        <v>9197.5361106969849</v>
      </c>
      <c r="H11" s="7">
        <v>8862.6298441608506</v>
      </c>
      <c r="I11" s="7">
        <v>8578.0928536291103</v>
      </c>
      <c r="J11" s="7">
        <v>8225.1163965657306</v>
      </c>
      <c r="K11" s="7">
        <v>9158.180899995541</v>
      </c>
      <c r="L11" s="7">
        <v>9033.0865470518402</v>
      </c>
      <c r="M11" s="7">
        <v>8654.0742336426956</v>
      </c>
      <c r="N11" s="6"/>
      <c r="O11" s="6">
        <v>2.7414853031588748E-2</v>
      </c>
      <c r="P11" s="7">
        <v>2263.1450803109528</v>
      </c>
      <c r="Q11" s="7">
        <v>2202.7568256708573</v>
      </c>
      <c r="R11" s="7">
        <v>2177.3012657580221</v>
      </c>
      <c r="S11" s="7">
        <v>2169.5539789687919</v>
      </c>
      <c r="T11" s="7">
        <v>2243.5243204744907</v>
      </c>
      <c r="U11" s="7">
        <v>2255.2113110411583</v>
      </c>
      <c r="V11" s="7">
        <v>2232.3608963700026</v>
      </c>
      <c r="W11" s="6"/>
      <c r="X11" s="6">
        <v>3.3563266394170274E-2</v>
      </c>
      <c r="Y11" s="7">
        <v>555.69215054007111</v>
      </c>
      <c r="Z11" s="7">
        <v>537.64696231778294</v>
      </c>
      <c r="AA11" s="7">
        <v>510.79408989735936</v>
      </c>
      <c r="AB11" s="7">
        <v>496.31623753051048</v>
      </c>
      <c r="AC11" s="7">
        <v>566.37602045797917</v>
      </c>
      <c r="AD11" s="7">
        <v>566.72965437043445</v>
      </c>
      <c r="AE11" s="7">
        <v>535.38372909546933</v>
      </c>
      <c r="AF11" s="6"/>
      <c r="AG11" s="6">
        <v>3.59194177521154E-2</v>
      </c>
      <c r="AH11" s="7">
        <v>5293.2334318464254</v>
      </c>
      <c r="AI11" s="7">
        <v>5109.6961222451382</v>
      </c>
      <c r="AJ11" s="7">
        <v>4943.9398054490412</v>
      </c>
      <c r="AK11" s="7">
        <v>4782.413228835976</v>
      </c>
      <c r="AL11" s="7">
        <v>5581.2900112395309</v>
      </c>
      <c r="AM11" s="7">
        <v>5424.579749196494</v>
      </c>
      <c r="AN11" s="7">
        <v>5127.9860185235011</v>
      </c>
      <c r="AO11" s="6"/>
      <c r="AP11" s="6">
        <v>5.5422327657513301E-2</v>
      </c>
      <c r="AQ11" s="7">
        <v>175.79081771438308</v>
      </c>
      <c r="AR11" s="7">
        <v>166.55969189561011</v>
      </c>
      <c r="AS11" s="7">
        <v>157.61877467513881</v>
      </c>
      <c r="AT11" s="7">
        <v>144.67881434781759</v>
      </c>
      <c r="AU11" s="7">
        <v>154.32378761276817</v>
      </c>
      <c r="AV11" s="7">
        <v>144.44792128190517</v>
      </c>
      <c r="AW11" s="7">
        <v>140.81756309684226</v>
      </c>
      <c r="AX11" s="6"/>
      <c r="AY11" s="6">
        <f t="shared" si="1"/>
        <v>7.5303344123207563E-2</v>
      </c>
      <c r="AZ11" s="7">
        <f t="shared" si="2"/>
        <v>63.704388253688421</v>
      </c>
      <c r="BA11" s="7">
        <v>909.67463028515101</v>
      </c>
      <c r="BB11" s="7">
        <v>845.97024203146259</v>
      </c>
      <c r="BC11" s="7">
        <v>788.43891784954917</v>
      </c>
      <c r="BD11" s="7">
        <v>632.15413688263459</v>
      </c>
      <c r="BE11" s="7">
        <v>612.66676021077251</v>
      </c>
      <c r="BF11" s="7">
        <v>642.11791116184702</v>
      </c>
      <c r="BG11" s="7">
        <v>617.52602655688008</v>
      </c>
    </row>
    <row r="12" spans="1:59" ht="14.5" x14ac:dyDescent="0.35">
      <c r="A12" s="1" t="s">
        <v>29</v>
      </c>
      <c r="B12" s="1" t="s">
        <v>30</v>
      </c>
      <c r="C12" s="5">
        <v>5514546</v>
      </c>
      <c r="D12" s="6">
        <v>6.9616851919855616E-2</v>
      </c>
      <c r="E12" s="6">
        <v>4.4052945553268628E-2</v>
      </c>
      <c r="F12" s="7">
        <f t="shared" si="0"/>
        <v>5031.2741821230156</v>
      </c>
      <c r="G12" s="7">
        <v>119240.98522265312</v>
      </c>
      <c r="H12" s="7">
        <v>114209.71104053011</v>
      </c>
      <c r="I12" s="7">
        <v>109367.80529765971</v>
      </c>
      <c r="J12" s="7">
        <v>102611.81838182826</v>
      </c>
      <c r="K12" s="7">
        <v>113537.78806225769</v>
      </c>
      <c r="L12" s="7">
        <v>111662.54767035475</v>
      </c>
      <c r="M12" s="7">
        <v>106704.68778415018</v>
      </c>
      <c r="N12" s="6"/>
      <c r="O12" s="6">
        <v>4.6546650575098915E-2</v>
      </c>
      <c r="P12" s="7">
        <v>11488.528716930601</v>
      </c>
      <c r="Q12" s="7">
        <v>10977.560064443776</v>
      </c>
      <c r="R12" s="7">
        <v>10287.125142684661</v>
      </c>
      <c r="S12" s="7">
        <v>9426.8543231276253</v>
      </c>
      <c r="T12" s="7">
        <v>10606.611399750134</v>
      </c>
      <c r="U12" s="7">
        <v>9841.1902008897596</v>
      </c>
      <c r="V12" s="7">
        <v>9368.8191751608374</v>
      </c>
      <c r="W12" s="6"/>
      <c r="X12" s="6">
        <v>5.1882759574197579E-2</v>
      </c>
      <c r="Y12" s="7">
        <v>3346.4402188399818</v>
      </c>
      <c r="Z12" s="7">
        <v>3181.3813739038956</v>
      </c>
      <c r="AA12" s="7">
        <v>2954.5411205464516</v>
      </c>
      <c r="AB12" s="7">
        <v>2802.9553630381297</v>
      </c>
      <c r="AC12" s="7">
        <v>3134.6301806971123</v>
      </c>
      <c r="AD12" s="7">
        <v>2978.9130500518586</v>
      </c>
      <c r="AE12" s="7">
        <v>2841.9187127288637</v>
      </c>
      <c r="AF12" s="6"/>
      <c r="AG12" s="6">
        <v>2.9667533302875658E-2</v>
      </c>
      <c r="AH12" s="7">
        <v>78744.149765042588</v>
      </c>
      <c r="AI12" s="7">
        <v>76475.315787081418</v>
      </c>
      <c r="AJ12" s="7">
        <v>74966.41772485277</v>
      </c>
      <c r="AK12" s="7">
        <v>73290.845904980408</v>
      </c>
      <c r="AL12" s="7">
        <v>83164.949644957815</v>
      </c>
      <c r="AM12" s="7">
        <v>81676.480834173955</v>
      </c>
      <c r="AN12" s="7">
        <v>79653.39118530658</v>
      </c>
      <c r="AO12" s="6"/>
      <c r="AP12" s="6">
        <v>2.4665374672045055E-2</v>
      </c>
      <c r="AQ12" s="7">
        <v>1361.6288217184342</v>
      </c>
      <c r="AR12" s="7">
        <v>1328.8521846990661</v>
      </c>
      <c r="AS12" s="7">
        <v>1302.1839794838475</v>
      </c>
      <c r="AT12" s="7">
        <v>1248.4175609590286</v>
      </c>
      <c r="AU12" s="7">
        <v>1352.7248407073055</v>
      </c>
      <c r="AV12" s="7">
        <v>1343.7184239410306</v>
      </c>
      <c r="AW12" s="7">
        <v>1374.7180127650836</v>
      </c>
      <c r="AX12" s="6"/>
      <c r="AY12" s="6">
        <f t="shared" si="1"/>
        <v>9.2312349716959896E-2</v>
      </c>
      <c r="AZ12" s="7">
        <f t="shared" si="2"/>
        <v>2053.636069719556</v>
      </c>
      <c r="BA12" s="7">
        <v>24300.237700121517</v>
      </c>
      <c r="BB12" s="7">
        <v>22246.601630401961</v>
      </c>
      <c r="BC12" s="7">
        <v>19857.537330091989</v>
      </c>
      <c r="BD12" s="7">
        <v>15842.74522972307</v>
      </c>
      <c r="BE12" s="7">
        <v>15278.871996145326</v>
      </c>
      <c r="BF12" s="7">
        <v>15822.245161298135</v>
      </c>
      <c r="BG12" s="7">
        <v>13465.840698188833</v>
      </c>
    </row>
    <row r="13" spans="1:59" ht="14.5" x14ac:dyDescent="0.35">
      <c r="A13" s="1" t="s">
        <v>31</v>
      </c>
      <c r="B13" s="1" t="s">
        <v>32</v>
      </c>
      <c r="C13" s="5">
        <v>455952</v>
      </c>
      <c r="D13" s="6">
        <v>2.0332749746165453E-2</v>
      </c>
      <c r="E13" s="6">
        <v>2.8154146095041736E-2</v>
      </c>
      <c r="F13" s="7">
        <f t="shared" si="0"/>
        <v>337.72814108701641</v>
      </c>
      <c r="G13" s="7">
        <v>12333.408633293247</v>
      </c>
      <c r="H13" s="7">
        <v>11995.680492206231</v>
      </c>
      <c r="I13" s="7">
        <v>11807.131070720838</v>
      </c>
      <c r="J13" s="7">
        <v>11360.13628392691</v>
      </c>
      <c r="K13" s="7">
        <v>11412.194170834315</v>
      </c>
      <c r="L13" s="7">
        <v>11220.754349319814</v>
      </c>
      <c r="M13" s="7">
        <v>10936.608948768395</v>
      </c>
      <c r="N13" s="6"/>
      <c r="O13" s="6">
        <v>2.3607925576475706E-2</v>
      </c>
      <c r="P13" s="7">
        <v>2821.0579551401506</v>
      </c>
      <c r="Q13" s="7">
        <v>2755.9946388177746</v>
      </c>
      <c r="R13" s="7">
        <v>2742.9732644047626</v>
      </c>
      <c r="S13" s="7">
        <v>2747.0097233024089</v>
      </c>
      <c r="T13" s="7">
        <v>2326.8501066376166</v>
      </c>
      <c r="U13" s="7">
        <v>2304.4003797955165</v>
      </c>
      <c r="V13" s="7">
        <v>2348.0271722908228</v>
      </c>
      <c r="W13" s="6"/>
      <c r="X13" s="6">
        <v>4.7849687032897562E-2</v>
      </c>
      <c r="Y13" s="7">
        <v>505.39382734048985</v>
      </c>
      <c r="Z13" s="7">
        <v>482.31519615334184</v>
      </c>
      <c r="AA13" s="7">
        <v>451.91704537542489</v>
      </c>
      <c r="AB13" s="7">
        <v>435.20590318596874</v>
      </c>
      <c r="AC13" s="7">
        <v>445.45549831202521</v>
      </c>
      <c r="AD13" s="7">
        <v>437.8069936279104</v>
      </c>
      <c r="AE13" s="7">
        <v>421.23083430899123</v>
      </c>
      <c r="AF13" s="6"/>
      <c r="AG13" s="6">
        <v>2.6181408814190999E-2</v>
      </c>
      <c r="AH13" s="7">
        <v>7642.708880685941</v>
      </c>
      <c r="AI13" s="7">
        <v>7447.717153166428</v>
      </c>
      <c r="AJ13" s="7">
        <v>7266.2784654255611</v>
      </c>
      <c r="AK13" s="7">
        <v>7104.2792413927154</v>
      </c>
      <c r="AL13" s="7">
        <v>7628.3854513642491</v>
      </c>
      <c r="AM13" s="7">
        <v>7496.200169769465</v>
      </c>
      <c r="AN13" s="7">
        <v>7312.5408796793299</v>
      </c>
      <c r="AO13" s="6"/>
      <c r="AP13" s="6">
        <v>4.751894540590198E-3</v>
      </c>
      <c r="AQ13" s="7">
        <v>197.52741727101156</v>
      </c>
      <c r="AR13" s="7">
        <v>196.59322698896568</v>
      </c>
      <c r="AS13" s="7">
        <v>197.05429541394594</v>
      </c>
      <c r="AT13" s="7">
        <v>192.27034673968751</v>
      </c>
      <c r="AU13" s="7">
        <v>194.04867238604305</v>
      </c>
      <c r="AV13" s="7">
        <v>190.96576495494153</v>
      </c>
      <c r="AW13" s="7">
        <v>192.63173643237317</v>
      </c>
      <c r="AX13" s="6"/>
      <c r="AY13" s="6">
        <f t="shared" si="1"/>
        <v>4.82096764037954E-2</v>
      </c>
      <c r="AZ13" s="7">
        <f t="shared" si="2"/>
        <v>53.660275775932178</v>
      </c>
      <c r="BA13" s="7">
        <v>1166.7205528556528</v>
      </c>
      <c r="BB13" s="7">
        <v>1113.0602770797207</v>
      </c>
      <c r="BC13" s="7">
        <v>1148.9080001011439</v>
      </c>
      <c r="BD13" s="7">
        <v>881.37106930612777</v>
      </c>
      <c r="BE13" s="7">
        <v>817.45444213437918</v>
      </c>
      <c r="BF13" s="7">
        <v>791.38104117197963</v>
      </c>
      <c r="BG13" s="7">
        <v>662.17832605687749</v>
      </c>
    </row>
    <row r="14" spans="1:59" ht="14.5" x14ac:dyDescent="0.35">
      <c r="A14" s="1" t="s">
        <v>33</v>
      </c>
      <c r="B14" s="1" t="s">
        <v>34</v>
      </c>
      <c r="C14" s="5">
        <v>2936570</v>
      </c>
      <c r="D14" s="6">
        <v>3.9048838644073089E-2</v>
      </c>
      <c r="E14" s="6">
        <v>3.0645116885297127E-2</v>
      </c>
      <c r="F14" s="7">
        <f t="shared" si="0"/>
        <v>2189.5728527978499</v>
      </c>
      <c r="G14" s="7">
        <v>73638.895790389914</v>
      </c>
      <c r="H14" s="7">
        <v>71449.322937592064</v>
      </c>
      <c r="I14" s="7">
        <v>71107.038837229047</v>
      </c>
      <c r="J14" s="7">
        <v>69105.033583340657</v>
      </c>
      <c r="K14" s="7">
        <v>76442.009363259509</v>
      </c>
      <c r="L14" s="7">
        <v>76146.676990003296</v>
      </c>
      <c r="M14" s="7">
        <v>74359.766791847782</v>
      </c>
      <c r="N14" s="6"/>
      <c r="O14" s="6">
        <v>4.5610049961523423E-2</v>
      </c>
      <c r="P14" s="7">
        <v>7178.6936169650235</v>
      </c>
      <c r="Q14" s="7">
        <v>6865.5552968615657</v>
      </c>
      <c r="R14" s="7">
        <v>6529.0840114038674</v>
      </c>
      <c r="S14" s="7">
        <v>6121.1516197534047</v>
      </c>
      <c r="T14" s="7">
        <v>5957.6299435173896</v>
      </c>
      <c r="U14" s="7">
        <v>5962.8363201197008</v>
      </c>
      <c r="V14" s="7">
        <v>5659.665436528021</v>
      </c>
      <c r="W14" s="6"/>
      <c r="X14" s="6">
        <v>5.2420470975527295E-2</v>
      </c>
      <c r="Y14" s="7">
        <v>2457.7579908561192</v>
      </c>
      <c r="Z14" s="7">
        <v>2335.3384494487577</v>
      </c>
      <c r="AA14" s="7">
        <v>2185.9208371005247</v>
      </c>
      <c r="AB14" s="7">
        <v>2081.3771191285582</v>
      </c>
      <c r="AC14" s="7">
        <v>2175.0758593211408</v>
      </c>
      <c r="AD14" s="7">
        <v>2148.57567606986</v>
      </c>
      <c r="AE14" s="7">
        <v>2072.3939120203763</v>
      </c>
      <c r="AF14" s="6"/>
      <c r="AG14" s="6">
        <v>2.0305744978867675E-2</v>
      </c>
      <c r="AH14" s="7">
        <v>56867.711715383943</v>
      </c>
      <c r="AI14" s="7">
        <v>55735.951694128482</v>
      </c>
      <c r="AJ14" s="7">
        <v>56241.415391087488</v>
      </c>
      <c r="AK14" s="7">
        <v>55986.113045784638</v>
      </c>
      <c r="AL14" s="7">
        <v>63569.055126639207</v>
      </c>
      <c r="AM14" s="7">
        <v>63140.626674955703</v>
      </c>
      <c r="AN14" s="7">
        <v>62299.302978469583</v>
      </c>
      <c r="AO14" s="6"/>
      <c r="AP14" s="6">
        <v>5.2788655595162159E-2</v>
      </c>
      <c r="AQ14" s="7">
        <v>415.70313310005247</v>
      </c>
      <c r="AR14" s="7">
        <v>394.85905446525476</v>
      </c>
      <c r="AS14" s="7">
        <v>377.06021130114317</v>
      </c>
      <c r="AT14" s="7">
        <v>346.91175676038529</v>
      </c>
      <c r="AU14" s="7">
        <v>368.44027048865934</v>
      </c>
      <c r="AV14" s="7">
        <v>347.79493005332108</v>
      </c>
      <c r="AW14" s="7">
        <v>369.25693299139454</v>
      </c>
      <c r="AX14" s="6"/>
      <c r="AY14" s="6">
        <f t="shared" si="1"/>
        <v>9.8308009404478466E-2</v>
      </c>
      <c r="AZ14" s="7">
        <f t="shared" si="2"/>
        <v>601.41089139678297</v>
      </c>
      <c r="BA14" s="7">
        <v>6719.0293340847848</v>
      </c>
      <c r="BB14" s="7">
        <v>6117.6184426880018</v>
      </c>
      <c r="BC14" s="7">
        <v>5773.5583863360162</v>
      </c>
      <c r="BD14" s="7">
        <v>4569.4800419136673</v>
      </c>
      <c r="BE14" s="7">
        <v>4371.8081632931089</v>
      </c>
      <c r="BF14" s="7">
        <v>4546.8433888047184</v>
      </c>
      <c r="BG14" s="7">
        <v>3959.1475318384091</v>
      </c>
    </row>
    <row r="15" spans="1:59" ht="6" customHeight="1" thickBot="1" x14ac:dyDescent="0.4">
      <c r="A15" s="8"/>
      <c r="B15" s="8"/>
      <c r="C15" s="7"/>
      <c r="D15" s="9"/>
      <c r="E15" s="10"/>
      <c r="F15" s="10"/>
      <c r="G15" s="10"/>
      <c r="H15" s="10"/>
      <c r="I15" s="8"/>
      <c r="J15" s="8"/>
      <c r="K15" s="8"/>
      <c r="L15" s="8"/>
      <c r="M15" s="8"/>
      <c r="N15" s="10"/>
      <c r="O15" s="8"/>
      <c r="P15" s="8"/>
      <c r="Q15" s="8"/>
      <c r="R15" s="8"/>
      <c r="S15" s="8"/>
      <c r="T15" s="8"/>
      <c r="U15" s="8"/>
      <c r="V15" s="8"/>
      <c r="W15" s="10"/>
      <c r="X15" s="8"/>
      <c r="Y15" s="8"/>
      <c r="Z15" s="8"/>
      <c r="AA15" s="8"/>
      <c r="AB15" s="8"/>
      <c r="AC15" s="8"/>
      <c r="AD15" s="8"/>
      <c r="AE15" s="8"/>
      <c r="AF15" s="10"/>
      <c r="AG15" s="8"/>
      <c r="AH15" s="8"/>
      <c r="AI15" s="8"/>
      <c r="AJ15" s="8"/>
      <c r="AK15" s="8"/>
      <c r="AL15" s="8"/>
      <c r="AM15" s="8"/>
      <c r="AN15" s="8"/>
      <c r="AO15" s="10"/>
      <c r="AP15" s="8"/>
      <c r="AQ15" s="8"/>
      <c r="AR15" s="8"/>
      <c r="AS15" s="8"/>
      <c r="AT15" s="8"/>
      <c r="AU15" s="8"/>
      <c r="AV15" s="7"/>
      <c r="AW15" s="7"/>
      <c r="AX15" s="10"/>
      <c r="AY15" s="8"/>
      <c r="AZ15" s="8"/>
      <c r="BA15" s="8"/>
      <c r="BB15" s="8"/>
      <c r="BC15" s="8"/>
      <c r="BD15" s="8"/>
      <c r="BE15" s="8"/>
      <c r="BF15" s="8"/>
      <c r="BG15" s="8"/>
    </row>
    <row r="16" spans="1:59" thickBot="1" x14ac:dyDescent="0.4">
      <c r="A16" s="11" t="s">
        <v>35</v>
      </c>
      <c r="B16" s="12" t="s">
        <v>36</v>
      </c>
      <c r="C16" s="13">
        <v>32811355</v>
      </c>
      <c r="D16" s="14">
        <v>5.823026152518284E-2</v>
      </c>
      <c r="E16" s="14">
        <v>3.9147492344401402E-2</v>
      </c>
      <c r="F16" s="15">
        <f>G16-H16</f>
        <v>28670.836827054271</v>
      </c>
      <c r="G16" s="15">
        <v>761050.74445489421</v>
      </c>
      <c r="H16" s="15">
        <v>732379.90762783994</v>
      </c>
      <c r="I16" s="15">
        <v>709422.43880779634</v>
      </c>
      <c r="J16" s="15">
        <v>673430.15716665168</v>
      </c>
      <c r="K16" s="15">
        <v>739402.30282901647</v>
      </c>
      <c r="L16" s="15">
        <v>732492.08309714857</v>
      </c>
      <c r="M16" s="15">
        <v>704404.82100317348</v>
      </c>
      <c r="N16" s="16"/>
      <c r="O16" s="14">
        <v>3.7651217488558632E-2</v>
      </c>
      <c r="P16" s="15">
        <v>96105.209569633807</v>
      </c>
      <c r="Q16" s="15">
        <v>92618.028052083391</v>
      </c>
      <c r="R16" s="15">
        <v>88898.27160550229</v>
      </c>
      <c r="S16" s="15">
        <v>84880.979405772465</v>
      </c>
      <c r="T16" s="15">
        <v>87307.187834652956</v>
      </c>
      <c r="U16" s="15">
        <v>85371.586133364544</v>
      </c>
      <c r="V16" s="15">
        <v>83126.531482157137</v>
      </c>
      <c r="W16" s="17"/>
      <c r="X16" s="14">
        <v>4.3540606388682394E-2</v>
      </c>
      <c r="Y16" s="15">
        <v>28082.138549733492</v>
      </c>
      <c r="Z16" s="15">
        <v>26910.441604103595</v>
      </c>
      <c r="AA16" s="15">
        <v>25279.484551858433</v>
      </c>
      <c r="AB16" s="15">
        <v>24209.374921153594</v>
      </c>
      <c r="AC16" s="15">
        <v>26250.604401299013</v>
      </c>
      <c r="AD16" s="15">
        <v>25380.741398813872</v>
      </c>
      <c r="AE16" s="15">
        <v>24752.809364872639</v>
      </c>
      <c r="AF16" s="17"/>
      <c r="AG16" s="14">
        <v>2.6728215052856195E-2</v>
      </c>
      <c r="AH16" s="15">
        <v>500309.53857119265</v>
      </c>
      <c r="AI16" s="15">
        <v>487285.2730022975</v>
      </c>
      <c r="AJ16" s="15">
        <v>479626.08220612223</v>
      </c>
      <c r="AK16" s="15">
        <v>470651.18501063331</v>
      </c>
      <c r="AL16" s="15">
        <v>534566.54867123649</v>
      </c>
      <c r="AM16" s="15">
        <v>526799.83783505205</v>
      </c>
      <c r="AN16" s="15">
        <v>513694.95291820791</v>
      </c>
      <c r="AO16" s="17"/>
      <c r="AP16" s="14">
        <v>3.0719334062332116E-2</v>
      </c>
      <c r="AQ16" s="15">
        <v>8404.8076056866284</v>
      </c>
      <c r="AR16" s="15">
        <v>8154.3125542829421</v>
      </c>
      <c r="AS16" s="15">
        <v>7928.3433993660037</v>
      </c>
      <c r="AT16" s="15">
        <v>7525.2274955934972</v>
      </c>
      <c r="AU16" s="15">
        <v>7922.7883867727869</v>
      </c>
      <c r="AV16" s="15">
        <v>7738.0318060968384</v>
      </c>
      <c r="AW16" s="15">
        <v>7859.6650481097358</v>
      </c>
      <c r="AX16" s="17"/>
      <c r="AY16" s="18">
        <f>(BA16-BB16)/BB16</f>
        <v>9.1449010663906857E-2</v>
      </c>
      <c r="AZ16" s="15">
        <f t="shared" ref="AZ16:BB16" si="3">SUM(AZ3:AZ14)</f>
        <v>10737.197743575001</v>
      </c>
      <c r="BA16" s="15">
        <f t="shared" si="3"/>
        <v>128149.0501586476</v>
      </c>
      <c r="BB16" s="15">
        <f t="shared" si="3"/>
        <v>117411.85241507257</v>
      </c>
      <c r="BC16" s="15">
        <v>107690.25704494739</v>
      </c>
      <c r="BD16" s="15">
        <v>86163.390333498726</v>
      </c>
      <c r="BE16" s="15">
        <v>83355.17353505519</v>
      </c>
      <c r="BF16" s="15">
        <v>87201.885923821115</v>
      </c>
      <c r="BG16" s="19">
        <v>74970.862189826177</v>
      </c>
    </row>
    <row r="17" spans="1:59" ht="14.5" x14ac:dyDescent="0.35">
      <c r="A17" s="8"/>
      <c r="B17" s="8"/>
      <c r="C17" s="8"/>
      <c r="D17" s="8"/>
      <c r="E17" s="8"/>
      <c r="F17" s="8"/>
      <c r="G17" s="8"/>
      <c r="H17" s="8"/>
      <c r="I17" s="8"/>
      <c r="J17" s="8"/>
      <c r="K17" s="7"/>
      <c r="L17" s="7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7"/>
      <c r="AW17" s="7"/>
      <c r="AX17" s="8"/>
      <c r="AY17" s="8"/>
      <c r="AZ17" s="8"/>
      <c r="BA17" s="8"/>
      <c r="BB17" s="8"/>
      <c r="BC17" s="8"/>
      <c r="BD17" s="8"/>
      <c r="BE17" s="8"/>
      <c r="BF17" s="8"/>
      <c r="BG17" s="8"/>
    </row>
    <row r="18" spans="1:59" ht="14.5" x14ac:dyDescent="0.35">
      <c r="A18" s="8"/>
      <c r="B18" s="8"/>
      <c r="C18" s="8"/>
      <c r="D18" s="8"/>
      <c r="E18" s="1"/>
      <c r="F18" s="1"/>
      <c r="G18" s="1"/>
      <c r="H18" s="20"/>
      <c r="I18" s="20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7"/>
      <c r="AW18" s="7"/>
      <c r="AX18" s="8"/>
      <c r="AY18" s="8"/>
      <c r="AZ18" s="8"/>
      <c r="BA18" s="8"/>
      <c r="BB18" s="8"/>
      <c r="BC18" s="8"/>
      <c r="BD18" s="8"/>
      <c r="BE18" s="8"/>
      <c r="BF18" s="8"/>
      <c r="BG18" s="8"/>
    </row>
    <row r="19" spans="1:59" ht="14.5" x14ac:dyDescent="0.35">
      <c r="A19" s="8"/>
      <c r="B19" s="8"/>
      <c r="C19" s="8"/>
      <c r="D19" s="8"/>
      <c r="E19" s="1"/>
      <c r="F19" s="1"/>
      <c r="G19" s="1"/>
      <c r="H19" s="20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7"/>
      <c r="AW19" s="7"/>
      <c r="AX19" s="8"/>
      <c r="AY19" s="8"/>
      <c r="AZ19" s="8"/>
      <c r="BA19" s="8"/>
      <c r="BB19" s="8"/>
      <c r="BC19" s="8"/>
      <c r="BD19" s="8"/>
      <c r="BE19" s="8"/>
      <c r="BF19" s="8"/>
      <c r="BG19" s="8"/>
    </row>
    <row r="20" spans="1:59" ht="14.5" x14ac:dyDescent="0.35">
      <c r="A20" s="8"/>
      <c r="B20" s="8"/>
      <c r="C20" s="8"/>
      <c r="D20" s="8"/>
      <c r="E20" s="1"/>
      <c r="F20" s="1"/>
      <c r="G20" s="1"/>
      <c r="H20" s="20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7"/>
      <c r="AW20" s="7"/>
      <c r="AX20" s="8"/>
      <c r="AY20" s="8"/>
      <c r="AZ20" s="8"/>
      <c r="BA20" s="8"/>
      <c r="BB20" s="8"/>
      <c r="BC20" s="8"/>
      <c r="BD20" s="8"/>
      <c r="BE20" s="8"/>
      <c r="BF20" s="8"/>
      <c r="BG20" s="8"/>
    </row>
    <row r="21" spans="1:59" ht="15.75" customHeight="1" x14ac:dyDescent="0.35">
      <c r="A21" s="8"/>
      <c r="B21" s="8"/>
      <c r="C21" s="8"/>
      <c r="D21" s="8"/>
      <c r="E21" s="1"/>
      <c r="F21" s="1"/>
      <c r="G21" s="1"/>
      <c r="H21" s="20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7"/>
      <c r="AW21" s="7"/>
      <c r="AX21" s="8"/>
      <c r="AY21" s="8"/>
      <c r="AZ21" s="8"/>
      <c r="BA21" s="8"/>
      <c r="BB21" s="8"/>
      <c r="BC21" s="8"/>
      <c r="BD21" s="8"/>
      <c r="BE21" s="8"/>
      <c r="BF21" s="8"/>
      <c r="BG21" s="8"/>
    </row>
    <row r="22" spans="1:59" ht="15.75" customHeight="1" x14ac:dyDescent="0.35">
      <c r="A22" s="8"/>
      <c r="B22" s="8"/>
      <c r="C22" s="8"/>
      <c r="D22" s="8"/>
      <c r="E22" s="1"/>
      <c r="F22" s="1"/>
      <c r="G22" s="1"/>
      <c r="H22" s="20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7"/>
      <c r="AW22" s="7"/>
      <c r="AX22" s="8"/>
      <c r="AY22" s="8"/>
      <c r="AZ22" s="8"/>
      <c r="BA22" s="8"/>
      <c r="BB22" s="8"/>
      <c r="BC22" s="8"/>
      <c r="BD22" s="8"/>
      <c r="BE22" s="8"/>
      <c r="BF22" s="8"/>
      <c r="BG22" s="8"/>
    </row>
    <row r="23" spans="1:59" ht="15.75" customHeight="1" x14ac:dyDescent="0.35">
      <c r="A23" s="8"/>
      <c r="B23" s="8"/>
      <c r="C23" s="8"/>
      <c r="D23" s="8"/>
      <c r="E23" s="1"/>
      <c r="F23" s="1"/>
      <c r="G23" s="1"/>
      <c r="H23" s="20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7"/>
      <c r="AW23" s="7"/>
      <c r="AX23" s="8"/>
      <c r="AY23" s="8"/>
      <c r="AZ23" s="8"/>
      <c r="BA23" s="8"/>
      <c r="BB23" s="8"/>
      <c r="BC23" s="8"/>
      <c r="BD23" s="8"/>
      <c r="BE23" s="8"/>
      <c r="BF23" s="8"/>
      <c r="BG23" s="8"/>
    </row>
    <row r="24" spans="1:59" ht="15.75" customHeight="1" x14ac:dyDescent="0.35">
      <c r="A24" s="8"/>
      <c r="B24" s="8"/>
      <c r="C24" s="8"/>
      <c r="D24" s="8"/>
      <c r="E24" s="1"/>
      <c r="F24" s="1"/>
      <c r="G24" s="1"/>
      <c r="H24" s="20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7"/>
      <c r="AW24" s="7"/>
      <c r="AX24" s="8"/>
      <c r="AY24" s="8"/>
      <c r="AZ24" s="8"/>
      <c r="BA24" s="8"/>
      <c r="BB24" s="8"/>
      <c r="BC24" s="8"/>
      <c r="BD24" s="8"/>
      <c r="BE24" s="8"/>
      <c r="BF24" s="8"/>
      <c r="BG24" s="8"/>
    </row>
    <row r="25" spans="1:59" ht="15.75" customHeight="1" x14ac:dyDescent="0.35">
      <c r="A25" s="8"/>
      <c r="B25" s="8"/>
      <c r="C25" s="8"/>
      <c r="D25" s="8"/>
      <c r="E25" s="1"/>
      <c r="F25" s="1"/>
      <c r="G25" s="1"/>
      <c r="H25" s="20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7"/>
      <c r="AW25" s="7"/>
      <c r="AX25" s="8"/>
      <c r="AY25" s="8"/>
      <c r="AZ25" s="8"/>
      <c r="BA25" s="8"/>
      <c r="BB25" s="8"/>
      <c r="BC25" s="8"/>
      <c r="BD25" s="8"/>
      <c r="BE25" s="8"/>
      <c r="BF25" s="8"/>
      <c r="BG25" s="8"/>
    </row>
    <row r="26" spans="1:59" ht="15.75" customHeight="1" x14ac:dyDescent="0.35">
      <c r="A26" s="8"/>
      <c r="B26" s="8"/>
      <c r="C26" s="8"/>
      <c r="D26" s="8"/>
      <c r="E26" s="1"/>
      <c r="F26" s="1"/>
      <c r="G26" s="1"/>
      <c r="H26" s="20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7"/>
      <c r="AW26" s="7"/>
      <c r="AX26" s="8"/>
      <c r="AY26" s="8"/>
      <c r="AZ26" s="8"/>
      <c r="BA26" s="8"/>
      <c r="BB26" s="8"/>
      <c r="BC26" s="8"/>
      <c r="BD26" s="8"/>
      <c r="BE26" s="8"/>
      <c r="BF26" s="8"/>
      <c r="BG26" s="8"/>
    </row>
    <row r="27" spans="1:59" ht="15.75" customHeight="1" x14ac:dyDescent="0.35">
      <c r="A27" s="8"/>
      <c r="B27" s="8"/>
      <c r="C27" s="8"/>
      <c r="D27" s="8"/>
      <c r="E27" s="1"/>
      <c r="F27" s="1"/>
      <c r="G27" s="1"/>
      <c r="H27" s="20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7"/>
      <c r="AW27" s="7"/>
      <c r="AX27" s="8"/>
      <c r="AY27" s="8"/>
      <c r="AZ27" s="8"/>
      <c r="BA27" s="8"/>
      <c r="BB27" s="8"/>
      <c r="BC27" s="8"/>
      <c r="BD27" s="8"/>
      <c r="BE27" s="8"/>
      <c r="BF27" s="8"/>
      <c r="BG27" s="8"/>
    </row>
    <row r="28" spans="1:59" ht="15.75" customHeight="1" x14ac:dyDescent="0.35">
      <c r="A28" s="8"/>
      <c r="B28" s="8"/>
      <c r="C28" s="8"/>
      <c r="D28" s="8"/>
      <c r="E28" s="1"/>
      <c r="F28" s="1"/>
      <c r="G28" s="1"/>
      <c r="H28" s="20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7"/>
      <c r="AW28" s="7"/>
      <c r="AX28" s="8"/>
      <c r="AY28" s="8"/>
      <c r="AZ28" s="8"/>
      <c r="BA28" s="8"/>
      <c r="BB28" s="8"/>
      <c r="BC28" s="8"/>
      <c r="BD28" s="8"/>
      <c r="BE28" s="8"/>
      <c r="BF28" s="8"/>
      <c r="BG28" s="8"/>
    </row>
    <row r="29" spans="1:59" ht="15.75" customHeight="1" x14ac:dyDescent="0.35">
      <c r="A29" s="8"/>
      <c r="B29" s="8"/>
      <c r="C29" s="8"/>
      <c r="D29" s="8"/>
      <c r="E29" s="1"/>
      <c r="F29" s="1"/>
      <c r="G29" s="1"/>
      <c r="H29" s="20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7"/>
      <c r="AW29" s="7"/>
      <c r="AX29" s="8"/>
      <c r="AY29" s="8"/>
      <c r="AZ29" s="8"/>
      <c r="BA29" s="8"/>
      <c r="BB29" s="8"/>
      <c r="BC29" s="8"/>
      <c r="BD29" s="8"/>
      <c r="BE29" s="8"/>
      <c r="BF29" s="8"/>
      <c r="BG29" s="8"/>
    </row>
    <row r="30" spans="1:59" ht="15.75" customHeight="1" x14ac:dyDescent="0.35">
      <c r="A30" s="8"/>
      <c r="B30" s="8"/>
      <c r="C30" s="8"/>
      <c r="D30" s="8"/>
      <c r="E30" s="1"/>
      <c r="F30" s="1"/>
      <c r="G30" s="1"/>
      <c r="H30" s="20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7"/>
      <c r="AW30" s="7"/>
      <c r="AX30" s="8"/>
      <c r="AY30" s="8"/>
      <c r="AZ30" s="8"/>
      <c r="BA30" s="8"/>
      <c r="BB30" s="8"/>
      <c r="BC30" s="8"/>
      <c r="BD30" s="8"/>
      <c r="BE30" s="8"/>
      <c r="BF30" s="8"/>
      <c r="BG30" s="8"/>
    </row>
    <row r="31" spans="1:59" ht="15.75" customHeight="1" x14ac:dyDescent="0.35">
      <c r="A31" s="8"/>
      <c r="B31" s="8"/>
      <c r="C31" s="8"/>
      <c r="D31" s="8"/>
      <c r="E31" s="1"/>
      <c r="F31" s="1"/>
      <c r="G31" s="1"/>
      <c r="H31" s="20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7"/>
      <c r="AW31" s="7"/>
      <c r="AX31" s="8"/>
      <c r="AY31" s="8"/>
      <c r="AZ31" s="8"/>
      <c r="BA31" s="8"/>
      <c r="BB31" s="8"/>
      <c r="BC31" s="8"/>
      <c r="BD31" s="8"/>
      <c r="BE31" s="8"/>
      <c r="BF31" s="8"/>
      <c r="BG31" s="8"/>
    </row>
    <row r="32" spans="1:59" ht="15.75" customHeight="1" x14ac:dyDescent="0.35">
      <c r="A32" s="8"/>
      <c r="B32" s="8"/>
      <c r="C32" s="8"/>
      <c r="D32" s="8"/>
      <c r="E32" s="1"/>
      <c r="F32" s="1"/>
      <c r="G32" s="1"/>
      <c r="H32" s="20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7"/>
      <c r="AW32" s="7"/>
      <c r="AX32" s="8"/>
      <c r="AY32" s="8"/>
      <c r="AZ32" s="8"/>
      <c r="BA32" s="8"/>
      <c r="BB32" s="8"/>
      <c r="BC32" s="8"/>
      <c r="BD32" s="8"/>
      <c r="BE32" s="8"/>
      <c r="BF32" s="8"/>
      <c r="BG32" s="8"/>
    </row>
    <row r="33" spans="1:59" ht="15.75" customHeight="1" x14ac:dyDescent="0.35">
      <c r="A33" s="8"/>
      <c r="B33" s="8"/>
      <c r="C33" s="8"/>
      <c r="D33" s="8"/>
      <c r="E33" s="1"/>
      <c r="F33" s="1"/>
      <c r="G33" s="1"/>
      <c r="H33" s="20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7"/>
      <c r="AW33" s="7"/>
      <c r="AX33" s="8"/>
      <c r="AY33" s="8"/>
      <c r="AZ33" s="8"/>
      <c r="BA33" s="8"/>
      <c r="BB33" s="8"/>
      <c r="BC33" s="8"/>
      <c r="BD33" s="8"/>
      <c r="BE33" s="8"/>
      <c r="BF33" s="8"/>
      <c r="BG33" s="8"/>
    </row>
    <row r="34" spans="1:59" ht="15.75" customHeight="1" x14ac:dyDescent="0.35">
      <c r="A34" s="8"/>
      <c r="B34" s="8"/>
      <c r="C34" s="8"/>
      <c r="D34" s="8"/>
      <c r="E34" s="1"/>
      <c r="F34" s="1"/>
      <c r="G34" s="1"/>
      <c r="H34" s="20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7"/>
      <c r="AW34" s="7"/>
      <c r="AX34" s="8"/>
      <c r="AY34" s="8"/>
      <c r="AZ34" s="8"/>
      <c r="BA34" s="8"/>
      <c r="BB34" s="8"/>
      <c r="BC34" s="8"/>
      <c r="BD34" s="8"/>
      <c r="BE34" s="8"/>
      <c r="BF34" s="8"/>
      <c r="BG34" s="8"/>
    </row>
    <row r="35" spans="1:59" ht="15.75" customHeight="1" x14ac:dyDescent="0.35">
      <c r="A35" s="8"/>
      <c r="B35" s="8"/>
      <c r="C35" s="8"/>
      <c r="D35" s="8"/>
      <c r="E35" s="1"/>
      <c r="F35" s="1"/>
      <c r="G35" s="1"/>
      <c r="H35" s="20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7"/>
      <c r="AW35" s="7"/>
      <c r="AX35" s="8"/>
      <c r="AY35" s="8"/>
      <c r="AZ35" s="8"/>
      <c r="BA35" s="8"/>
      <c r="BB35" s="8"/>
      <c r="BC35" s="8"/>
      <c r="BD35" s="8"/>
      <c r="BE35" s="8"/>
      <c r="BF35" s="8"/>
      <c r="BG35" s="8"/>
    </row>
    <row r="36" spans="1:59" ht="15.75" customHeight="1" x14ac:dyDescent="0.35">
      <c r="A36" s="8"/>
      <c r="B36" s="8"/>
      <c r="C36" s="8"/>
      <c r="D36" s="8"/>
      <c r="E36" s="1"/>
      <c r="F36" s="1"/>
      <c r="G36" s="1"/>
      <c r="H36" s="20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7"/>
      <c r="AW36" s="7"/>
      <c r="AX36" s="8"/>
      <c r="AY36" s="8"/>
      <c r="AZ36" s="8"/>
      <c r="BA36" s="8"/>
      <c r="BB36" s="8"/>
      <c r="BC36" s="8"/>
      <c r="BD36" s="8"/>
      <c r="BE36" s="8"/>
      <c r="BF36" s="8"/>
      <c r="BG36" s="8"/>
    </row>
    <row r="37" spans="1:59" ht="15.75" customHeight="1" x14ac:dyDescent="0.35">
      <c r="A37" s="8"/>
      <c r="B37" s="8"/>
      <c r="C37" s="8"/>
      <c r="D37" s="8"/>
      <c r="E37" s="1"/>
      <c r="F37" s="1"/>
      <c r="G37" s="1"/>
      <c r="H37" s="20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7"/>
      <c r="AW37" s="7"/>
      <c r="AX37" s="8"/>
      <c r="AY37" s="8"/>
      <c r="AZ37" s="8"/>
      <c r="BA37" s="8"/>
      <c r="BB37" s="8"/>
      <c r="BC37" s="8"/>
      <c r="BD37" s="8"/>
      <c r="BE37" s="8"/>
      <c r="BF37" s="8"/>
      <c r="BG37" s="8"/>
    </row>
    <row r="38" spans="1:59" ht="15.75" customHeight="1" x14ac:dyDescent="0.35">
      <c r="A38" s="8"/>
      <c r="B38" s="8"/>
      <c r="C38" s="8"/>
      <c r="D38" s="8"/>
      <c r="E38" s="1"/>
      <c r="F38" s="1"/>
      <c r="G38" s="1"/>
      <c r="H38" s="20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7"/>
      <c r="AW38" s="7"/>
      <c r="AX38" s="8"/>
      <c r="AY38" s="8"/>
      <c r="AZ38" s="8"/>
      <c r="BA38" s="8"/>
      <c r="BB38" s="8"/>
      <c r="BC38" s="8"/>
      <c r="BD38" s="8"/>
      <c r="BE38" s="8"/>
      <c r="BF38" s="8"/>
      <c r="BG38" s="8"/>
    </row>
    <row r="39" spans="1:59" ht="15.75" customHeight="1" x14ac:dyDescent="0.35">
      <c r="A39" s="8"/>
      <c r="B39" s="8"/>
      <c r="C39" s="8"/>
      <c r="D39" s="8"/>
      <c r="E39" s="1"/>
      <c r="F39" s="1"/>
      <c r="G39" s="1"/>
      <c r="H39" s="20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7"/>
      <c r="AW39" s="7"/>
      <c r="AX39" s="8"/>
      <c r="AY39" s="8"/>
      <c r="AZ39" s="8"/>
      <c r="BA39" s="8"/>
      <c r="BB39" s="8"/>
      <c r="BC39" s="8"/>
      <c r="BD39" s="8"/>
      <c r="BE39" s="8"/>
      <c r="BF39" s="8"/>
      <c r="BG39" s="8"/>
    </row>
    <row r="40" spans="1:59" ht="15.75" customHeight="1" x14ac:dyDescent="0.35">
      <c r="A40" s="8"/>
      <c r="B40" s="8"/>
      <c r="C40" s="8"/>
      <c r="D40" s="8"/>
      <c r="E40" s="1"/>
      <c r="F40" s="1"/>
      <c r="G40" s="1"/>
      <c r="H40" s="20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7"/>
      <c r="AW40" s="7"/>
      <c r="AX40" s="8"/>
      <c r="AY40" s="8"/>
      <c r="AZ40" s="8"/>
      <c r="BA40" s="8"/>
      <c r="BB40" s="8"/>
      <c r="BC40" s="8"/>
      <c r="BD40" s="8"/>
      <c r="BE40" s="8"/>
      <c r="BF40" s="8"/>
      <c r="BG40" s="8"/>
    </row>
    <row r="41" spans="1:59" ht="15.75" customHeight="1" x14ac:dyDescent="0.35">
      <c r="A41" s="8"/>
      <c r="B41" s="8"/>
      <c r="C41" s="8"/>
      <c r="D41" s="8"/>
      <c r="E41" s="1"/>
      <c r="F41" s="1"/>
      <c r="G41" s="1"/>
      <c r="H41" s="20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7"/>
      <c r="AW41" s="7"/>
      <c r="AX41" s="8"/>
      <c r="AY41" s="8"/>
      <c r="AZ41" s="8"/>
      <c r="BA41" s="8"/>
      <c r="BB41" s="8"/>
      <c r="BC41" s="8"/>
      <c r="BD41" s="8"/>
      <c r="BE41" s="8"/>
      <c r="BF41" s="8"/>
      <c r="BG41" s="8"/>
    </row>
    <row r="42" spans="1:59" ht="15.75" customHeight="1" x14ac:dyDescent="0.35">
      <c r="A42" s="8"/>
      <c r="B42" s="8"/>
      <c r="C42" s="8"/>
      <c r="D42" s="8"/>
      <c r="E42" s="1"/>
      <c r="F42" s="1"/>
      <c r="G42" s="1"/>
      <c r="H42" s="20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7"/>
      <c r="AW42" s="7"/>
      <c r="AX42" s="8"/>
      <c r="AY42" s="8"/>
      <c r="AZ42" s="8"/>
      <c r="BA42" s="8"/>
      <c r="BB42" s="8"/>
      <c r="BC42" s="8"/>
      <c r="BD42" s="8"/>
      <c r="BE42" s="8"/>
      <c r="BF42" s="8"/>
      <c r="BG42" s="8"/>
    </row>
    <row r="43" spans="1:59" ht="15.75" customHeight="1" x14ac:dyDescent="0.35">
      <c r="A43" s="8"/>
      <c r="B43" s="8"/>
      <c r="C43" s="8"/>
      <c r="D43" s="8"/>
      <c r="E43" s="1"/>
      <c r="F43" s="1"/>
      <c r="G43" s="1"/>
      <c r="H43" s="20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7"/>
      <c r="AW43" s="7"/>
      <c r="AX43" s="8"/>
      <c r="AY43" s="8"/>
      <c r="AZ43" s="8"/>
      <c r="BA43" s="8"/>
      <c r="BB43" s="8"/>
      <c r="BC43" s="8"/>
      <c r="BD43" s="8"/>
      <c r="BE43" s="8"/>
      <c r="BF43" s="8"/>
      <c r="BG43" s="8"/>
    </row>
    <row r="44" spans="1:59" ht="15.75" customHeight="1" x14ac:dyDescent="0.35">
      <c r="A44" s="8"/>
      <c r="B44" s="8"/>
      <c r="C44" s="8"/>
      <c r="D44" s="8"/>
      <c r="E44" s="1"/>
      <c r="F44" s="1"/>
      <c r="G44" s="1"/>
      <c r="H44" s="20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7"/>
      <c r="AW44" s="7"/>
      <c r="AX44" s="8"/>
      <c r="AY44" s="8"/>
      <c r="AZ44" s="8"/>
      <c r="BA44" s="8"/>
      <c r="BB44" s="8"/>
      <c r="BC44" s="8"/>
      <c r="BD44" s="8"/>
      <c r="BE44" s="8"/>
      <c r="BF44" s="8"/>
      <c r="BG44" s="8"/>
    </row>
    <row r="45" spans="1:59" ht="15.75" customHeight="1" x14ac:dyDescent="0.35">
      <c r="A45" s="8"/>
      <c r="B45" s="8"/>
      <c r="C45" s="8"/>
      <c r="D45" s="8"/>
      <c r="E45" s="1"/>
      <c r="F45" s="1"/>
      <c r="G45" s="1"/>
      <c r="H45" s="20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7"/>
      <c r="AW45" s="7"/>
      <c r="AX45" s="8"/>
      <c r="AY45" s="8"/>
      <c r="AZ45" s="8"/>
      <c r="BA45" s="8"/>
      <c r="BB45" s="8"/>
      <c r="BC45" s="8"/>
      <c r="BD45" s="8"/>
      <c r="BE45" s="8"/>
      <c r="BF45" s="8"/>
      <c r="BG45" s="8"/>
    </row>
    <row r="46" spans="1:59" ht="15.75" customHeight="1" x14ac:dyDescent="0.35">
      <c r="A46" s="8"/>
      <c r="B46" s="8"/>
      <c r="C46" s="8"/>
      <c r="D46" s="8"/>
      <c r="E46" s="1"/>
      <c r="F46" s="1"/>
      <c r="G46" s="1"/>
      <c r="H46" s="20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7"/>
      <c r="AW46" s="7"/>
      <c r="AX46" s="8"/>
      <c r="AY46" s="8"/>
      <c r="AZ46" s="8"/>
      <c r="BA46" s="8"/>
      <c r="BB46" s="8"/>
      <c r="BC46" s="8"/>
      <c r="BD46" s="8"/>
      <c r="BE46" s="8"/>
      <c r="BF46" s="8"/>
      <c r="BG46" s="8"/>
    </row>
    <row r="47" spans="1:59" ht="15.75" customHeight="1" x14ac:dyDescent="0.35">
      <c r="A47" s="8"/>
      <c r="B47" s="8"/>
      <c r="C47" s="8"/>
      <c r="D47" s="8"/>
      <c r="E47" s="1"/>
      <c r="F47" s="1"/>
      <c r="G47" s="1"/>
      <c r="H47" s="20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7"/>
      <c r="AW47" s="7"/>
      <c r="AX47" s="8"/>
      <c r="AY47" s="8"/>
      <c r="AZ47" s="8"/>
      <c r="BA47" s="8"/>
      <c r="BB47" s="8"/>
      <c r="BC47" s="8"/>
      <c r="BD47" s="8"/>
      <c r="BE47" s="8"/>
      <c r="BF47" s="8"/>
      <c r="BG47" s="8"/>
    </row>
    <row r="48" spans="1:59" ht="15.75" customHeight="1" x14ac:dyDescent="0.35">
      <c r="A48" s="8"/>
      <c r="B48" s="8"/>
      <c r="C48" s="8"/>
      <c r="D48" s="8"/>
      <c r="E48" s="1"/>
      <c r="F48" s="1"/>
      <c r="G48" s="1"/>
      <c r="H48" s="20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7"/>
      <c r="AW48" s="7"/>
      <c r="AX48" s="8"/>
      <c r="AY48" s="8"/>
      <c r="AZ48" s="8"/>
      <c r="BA48" s="8"/>
      <c r="BB48" s="8"/>
      <c r="BC48" s="8"/>
      <c r="BD48" s="8"/>
      <c r="BE48" s="8"/>
      <c r="BF48" s="8"/>
      <c r="BG48" s="8"/>
    </row>
    <row r="49" spans="1:59" ht="15.75" customHeight="1" x14ac:dyDescent="0.35">
      <c r="A49" s="8"/>
      <c r="B49" s="8"/>
      <c r="C49" s="8"/>
      <c r="D49" s="8"/>
      <c r="E49" s="1"/>
      <c r="F49" s="1"/>
      <c r="G49" s="1"/>
      <c r="H49" s="20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7"/>
      <c r="AW49" s="7"/>
      <c r="AX49" s="8"/>
      <c r="AY49" s="8"/>
      <c r="AZ49" s="8"/>
      <c r="BA49" s="8"/>
      <c r="BB49" s="8"/>
      <c r="BC49" s="8"/>
      <c r="BD49" s="8"/>
      <c r="BE49" s="8"/>
      <c r="BF49" s="8"/>
      <c r="BG49" s="8"/>
    </row>
    <row r="50" spans="1:59" ht="15.75" customHeight="1" x14ac:dyDescent="0.35">
      <c r="A50" s="8"/>
      <c r="B50" s="8"/>
      <c r="C50" s="8"/>
      <c r="D50" s="8"/>
      <c r="E50" s="1"/>
      <c r="F50" s="1"/>
      <c r="G50" s="1"/>
      <c r="H50" s="20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7"/>
      <c r="AW50" s="7"/>
      <c r="AX50" s="8"/>
      <c r="AY50" s="8"/>
      <c r="AZ50" s="8"/>
      <c r="BA50" s="8"/>
      <c r="BB50" s="8"/>
      <c r="BC50" s="8"/>
      <c r="BD50" s="8"/>
      <c r="BE50" s="8"/>
      <c r="BF50" s="8"/>
      <c r="BG50" s="8"/>
    </row>
    <row r="51" spans="1:59" ht="15.75" customHeight="1" x14ac:dyDescent="0.35">
      <c r="A51" s="8"/>
      <c r="B51" s="8"/>
      <c r="C51" s="8"/>
      <c r="D51" s="8"/>
      <c r="E51" s="1"/>
      <c r="F51" s="1"/>
      <c r="G51" s="1"/>
      <c r="H51" s="20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7"/>
      <c r="AW51" s="7"/>
      <c r="AX51" s="8"/>
      <c r="AY51" s="8"/>
      <c r="AZ51" s="8"/>
      <c r="BA51" s="8"/>
      <c r="BB51" s="8"/>
      <c r="BC51" s="8"/>
      <c r="BD51" s="8"/>
      <c r="BE51" s="8"/>
      <c r="BF51" s="8"/>
      <c r="BG51" s="8"/>
    </row>
    <row r="52" spans="1:59" ht="15.75" customHeight="1" x14ac:dyDescent="0.35">
      <c r="A52" s="8"/>
      <c r="B52" s="8"/>
      <c r="C52" s="8"/>
      <c r="D52" s="8"/>
      <c r="E52" s="1"/>
      <c r="F52" s="1"/>
      <c r="G52" s="1"/>
      <c r="H52" s="20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7"/>
      <c r="AW52" s="7"/>
      <c r="AX52" s="8"/>
      <c r="AY52" s="8"/>
      <c r="AZ52" s="8"/>
      <c r="BA52" s="8"/>
      <c r="BB52" s="8"/>
      <c r="BC52" s="8"/>
      <c r="BD52" s="8"/>
      <c r="BE52" s="8"/>
      <c r="BF52" s="8"/>
      <c r="BG52" s="8"/>
    </row>
    <row r="53" spans="1:59" ht="15.75" customHeight="1" x14ac:dyDescent="0.35">
      <c r="A53" s="8"/>
      <c r="B53" s="8"/>
      <c r="C53" s="8"/>
      <c r="D53" s="8"/>
      <c r="E53" s="1"/>
      <c r="F53" s="1"/>
      <c r="G53" s="1"/>
      <c r="H53" s="20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7"/>
      <c r="AW53" s="7"/>
      <c r="AX53" s="8"/>
      <c r="AY53" s="8"/>
      <c r="AZ53" s="8"/>
      <c r="BA53" s="8"/>
      <c r="BB53" s="8"/>
      <c r="BC53" s="8"/>
      <c r="BD53" s="8"/>
      <c r="BE53" s="8"/>
      <c r="BF53" s="8"/>
      <c r="BG53" s="8"/>
    </row>
    <row r="54" spans="1:59" ht="15.75" customHeight="1" x14ac:dyDescent="0.3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7"/>
      <c r="AW54" s="7"/>
      <c r="AX54" s="8"/>
      <c r="AY54" s="8"/>
      <c r="AZ54" s="8"/>
      <c r="BA54" s="8"/>
      <c r="BB54" s="8"/>
      <c r="BC54" s="8"/>
      <c r="BD54" s="8"/>
      <c r="BE54" s="8"/>
      <c r="BF54" s="8"/>
      <c r="BG54" s="8"/>
    </row>
    <row r="55" spans="1:59" ht="15.75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7"/>
      <c r="AW55" s="7"/>
      <c r="AX55" s="8"/>
      <c r="AY55" s="8"/>
      <c r="AZ55" s="8"/>
      <c r="BA55" s="8"/>
      <c r="BB55" s="8"/>
      <c r="BC55" s="8"/>
      <c r="BD55" s="8"/>
      <c r="BE55" s="8"/>
      <c r="BF55" s="8"/>
      <c r="BG55" s="8"/>
    </row>
    <row r="56" spans="1:59" ht="15.75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7"/>
      <c r="AW56" s="7"/>
      <c r="AX56" s="8"/>
      <c r="AY56" s="8"/>
      <c r="AZ56" s="8"/>
      <c r="BA56" s="8"/>
      <c r="BB56" s="8"/>
      <c r="BC56" s="8"/>
      <c r="BD56" s="8"/>
      <c r="BE56" s="8"/>
      <c r="BF56" s="8"/>
      <c r="BG56" s="8"/>
    </row>
    <row r="57" spans="1:59" ht="15.75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7"/>
      <c r="AW57" s="7"/>
      <c r="AX57" s="8"/>
      <c r="AY57" s="8"/>
      <c r="AZ57" s="8"/>
      <c r="BA57" s="8"/>
      <c r="BB57" s="8"/>
      <c r="BC57" s="8"/>
      <c r="BD57" s="8"/>
      <c r="BE57" s="8"/>
      <c r="BF57" s="8"/>
      <c r="BG57" s="8"/>
    </row>
    <row r="58" spans="1:59" ht="15.75" customHeight="1" x14ac:dyDescent="0.3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7"/>
      <c r="AW58" s="7"/>
      <c r="AX58" s="8"/>
      <c r="AY58" s="8"/>
      <c r="AZ58" s="8"/>
      <c r="BA58" s="8"/>
      <c r="BB58" s="8"/>
      <c r="BC58" s="8"/>
      <c r="BD58" s="8"/>
      <c r="BE58" s="8"/>
      <c r="BF58" s="8"/>
      <c r="BG58" s="8"/>
    </row>
    <row r="59" spans="1:59" ht="15.75" customHeight="1" x14ac:dyDescent="0.3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7"/>
      <c r="AW59" s="7"/>
      <c r="AX59" s="8"/>
      <c r="AY59" s="8"/>
      <c r="AZ59" s="8"/>
      <c r="BA59" s="8"/>
      <c r="BB59" s="8"/>
      <c r="BC59" s="8"/>
      <c r="BD59" s="8"/>
      <c r="BE59" s="8"/>
      <c r="BF59" s="8"/>
      <c r="BG59" s="8"/>
    </row>
    <row r="60" spans="1:59" ht="15.75" customHeight="1" x14ac:dyDescent="0.3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7"/>
      <c r="AW60" s="7"/>
      <c r="AX60" s="8"/>
      <c r="AY60" s="8"/>
      <c r="AZ60" s="8"/>
      <c r="BA60" s="8"/>
      <c r="BB60" s="8"/>
      <c r="BC60" s="8"/>
      <c r="BD60" s="8"/>
      <c r="BE60" s="8"/>
      <c r="BF60" s="8"/>
      <c r="BG60" s="8"/>
    </row>
    <row r="61" spans="1:59" ht="15.75" customHeight="1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7"/>
      <c r="AW61" s="7"/>
      <c r="AX61" s="8"/>
      <c r="AY61" s="8"/>
      <c r="AZ61" s="8"/>
      <c r="BA61" s="8"/>
      <c r="BB61" s="8"/>
      <c r="BC61" s="8"/>
      <c r="BD61" s="8"/>
      <c r="BE61" s="8"/>
      <c r="BF61" s="8"/>
      <c r="BG61" s="8"/>
    </row>
    <row r="62" spans="1:59" ht="15.75" customHeight="1" x14ac:dyDescent="0.3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7"/>
      <c r="AW62" s="7"/>
      <c r="AX62" s="8"/>
      <c r="AY62" s="8"/>
      <c r="AZ62" s="8"/>
      <c r="BA62" s="8"/>
      <c r="BB62" s="8"/>
      <c r="BC62" s="8"/>
      <c r="BD62" s="8"/>
      <c r="BE62" s="8"/>
      <c r="BF62" s="8"/>
      <c r="BG62" s="8"/>
    </row>
    <row r="63" spans="1:59" ht="15.75" customHeight="1" x14ac:dyDescent="0.3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7"/>
      <c r="AW63" s="7"/>
      <c r="AX63" s="8"/>
      <c r="AY63" s="8"/>
      <c r="AZ63" s="8"/>
      <c r="BA63" s="8"/>
      <c r="BB63" s="8"/>
      <c r="BC63" s="8"/>
      <c r="BD63" s="8"/>
      <c r="BE63" s="8"/>
      <c r="BF63" s="8"/>
      <c r="BG63" s="8"/>
    </row>
    <row r="64" spans="1:59" ht="15.75" customHeight="1" x14ac:dyDescent="0.3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7"/>
      <c r="AW64" s="7"/>
      <c r="AX64" s="8"/>
      <c r="AY64" s="8"/>
      <c r="AZ64" s="8"/>
      <c r="BA64" s="8"/>
      <c r="BB64" s="8"/>
      <c r="BC64" s="8"/>
      <c r="BD64" s="8"/>
      <c r="BE64" s="8"/>
      <c r="BF64" s="8"/>
      <c r="BG64" s="8"/>
    </row>
    <row r="65" spans="1:59" ht="15.75" customHeight="1" x14ac:dyDescent="0.3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7"/>
      <c r="AW65" s="7"/>
      <c r="AX65" s="8"/>
      <c r="AY65" s="8"/>
      <c r="AZ65" s="8"/>
      <c r="BA65" s="8"/>
      <c r="BB65" s="8"/>
      <c r="BC65" s="8"/>
      <c r="BD65" s="8"/>
      <c r="BE65" s="8"/>
      <c r="BF65" s="8"/>
      <c r="BG65" s="8"/>
    </row>
    <row r="66" spans="1:59" ht="15.75" customHeight="1" x14ac:dyDescent="0.3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7"/>
      <c r="AW66" s="7"/>
      <c r="AX66" s="8"/>
      <c r="AY66" s="8"/>
      <c r="AZ66" s="8"/>
      <c r="BA66" s="8"/>
      <c r="BB66" s="8"/>
      <c r="BC66" s="8"/>
      <c r="BD66" s="8"/>
      <c r="BE66" s="8"/>
      <c r="BF66" s="8"/>
      <c r="BG66" s="8"/>
    </row>
    <row r="67" spans="1:59" ht="15.75" customHeight="1" x14ac:dyDescent="0.3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7"/>
      <c r="AW67" s="7"/>
      <c r="AX67" s="8"/>
      <c r="AY67" s="8"/>
      <c r="AZ67" s="8"/>
      <c r="BA67" s="8"/>
      <c r="BB67" s="8"/>
      <c r="BC67" s="8"/>
      <c r="BD67" s="8"/>
      <c r="BE67" s="8"/>
      <c r="BF67" s="8"/>
      <c r="BG67" s="8"/>
    </row>
    <row r="68" spans="1:59" ht="15.75" customHeight="1" x14ac:dyDescent="0.3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7"/>
      <c r="AW68" s="7"/>
      <c r="AX68" s="8"/>
      <c r="AY68" s="8"/>
      <c r="AZ68" s="8"/>
      <c r="BA68" s="8"/>
      <c r="BB68" s="8"/>
      <c r="BC68" s="8"/>
      <c r="BD68" s="8"/>
      <c r="BE68" s="8"/>
      <c r="BF68" s="8"/>
      <c r="BG68" s="8"/>
    </row>
    <row r="69" spans="1:59" ht="15.75" customHeight="1" x14ac:dyDescent="0.3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7"/>
      <c r="AW69" s="7"/>
      <c r="AX69" s="8"/>
      <c r="AY69" s="8"/>
      <c r="AZ69" s="8"/>
      <c r="BA69" s="8"/>
      <c r="BB69" s="8"/>
      <c r="BC69" s="8"/>
      <c r="BD69" s="8"/>
      <c r="BE69" s="8"/>
      <c r="BF69" s="8"/>
      <c r="BG69" s="8"/>
    </row>
    <row r="70" spans="1:59" ht="15.75" customHeight="1" x14ac:dyDescent="0.3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7"/>
      <c r="AW70" s="7"/>
      <c r="AX70" s="8"/>
      <c r="AY70" s="8"/>
      <c r="AZ70" s="8"/>
      <c r="BA70" s="8"/>
      <c r="BB70" s="8"/>
      <c r="BC70" s="8"/>
      <c r="BD70" s="8"/>
      <c r="BE70" s="8"/>
      <c r="BF70" s="8"/>
      <c r="BG70" s="8"/>
    </row>
    <row r="71" spans="1:59" ht="15.75" customHeight="1" x14ac:dyDescent="0.3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7"/>
      <c r="AW71" s="7"/>
      <c r="AX71" s="8"/>
      <c r="AY71" s="8"/>
      <c r="AZ71" s="8"/>
      <c r="BA71" s="8"/>
      <c r="BB71" s="8"/>
      <c r="BC71" s="8"/>
      <c r="BD71" s="8"/>
      <c r="BE71" s="8"/>
      <c r="BF71" s="8"/>
      <c r="BG71" s="8"/>
    </row>
    <row r="72" spans="1:59" ht="15.75" customHeight="1" x14ac:dyDescent="0.3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7"/>
      <c r="AW72" s="7"/>
      <c r="AX72" s="8"/>
      <c r="AY72" s="8"/>
      <c r="AZ72" s="8"/>
      <c r="BA72" s="8"/>
      <c r="BB72" s="8"/>
      <c r="BC72" s="8"/>
      <c r="BD72" s="8"/>
      <c r="BE72" s="8"/>
      <c r="BF72" s="8"/>
      <c r="BG72" s="8"/>
    </row>
    <row r="73" spans="1:59" ht="15.75" customHeight="1" x14ac:dyDescent="0.3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7"/>
      <c r="AW73" s="7"/>
      <c r="AX73" s="8"/>
      <c r="AY73" s="8"/>
      <c r="AZ73" s="8"/>
      <c r="BA73" s="8"/>
      <c r="BB73" s="8"/>
      <c r="BC73" s="8"/>
      <c r="BD73" s="8"/>
      <c r="BE73" s="8"/>
      <c r="BF73" s="8"/>
      <c r="BG73" s="8"/>
    </row>
    <row r="74" spans="1:59" ht="15.75" customHeight="1" x14ac:dyDescent="0.3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7"/>
      <c r="AW74" s="7"/>
      <c r="AX74" s="8"/>
      <c r="AY74" s="8"/>
      <c r="AZ74" s="8"/>
      <c r="BA74" s="8"/>
      <c r="BB74" s="8"/>
      <c r="BC74" s="8"/>
      <c r="BD74" s="8"/>
      <c r="BE74" s="8"/>
      <c r="BF74" s="8"/>
      <c r="BG74" s="8"/>
    </row>
    <row r="75" spans="1:59" ht="15.75" customHeight="1" x14ac:dyDescent="0.3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7"/>
      <c r="AW75" s="7"/>
      <c r="AX75" s="8"/>
      <c r="AY75" s="8"/>
      <c r="AZ75" s="8"/>
      <c r="BA75" s="8"/>
      <c r="BB75" s="8"/>
      <c r="BC75" s="8"/>
      <c r="BD75" s="8"/>
      <c r="BE75" s="8"/>
      <c r="BF75" s="8"/>
      <c r="BG75" s="8"/>
    </row>
    <row r="76" spans="1:59" ht="15.75" customHeight="1" x14ac:dyDescent="0.3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7"/>
      <c r="AW76" s="7"/>
      <c r="AX76" s="8"/>
      <c r="AY76" s="8"/>
      <c r="AZ76" s="8"/>
      <c r="BA76" s="8"/>
      <c r="BB76" s="8"/>
      <c r="BC76" s="8"/>
      <c r="BD76" s="8"/>
      <c r="BE76" s="8"/>
      <c r="BF76" s="8"/>
      <c r="BG76" s="8"/>
    </row>
    <row r="77" spans="1:59" ht="15.75" customHeight="1" x14ac:dyDescent="0.3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7"/>
      <c r="AW77" s="7"/>
      <c r="AX77" s="8"/>
      <c r="AY77" s="8"/>
      <c r="AZ77" s="8"/>
      <c r="BA77" s="8"/>
      <c r="BB77" s="8"/>
      <c r="BC77" s="8"/>
      <c r="BD77" s="8"/>
      <c r="BE77" s="8"/>
      <c r="BF77" s="8"/>
      <c r="BG77" s="8"/>
    </row>
    <row r="78" spans="1:59" ht="15.75" customHeight="1" x14ac:dyDescent="0.3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7"/>
      <c r="AW78" s="7"/>
      <c r="AX78" s="8"/>
      <c r="AY78" s="8"/>
      <c r="AZ78" s="8"/>
      <c r="BA78" s="8"/>
      <c r="BB78" s="8"/>
      <c r="BC78" s="8"/>
      <c r="BD78" s="8"/>
      <c r="BE78" s="8"/>
      <c r="BF78" s="8"/>
      <c r="BG78" s="8"/>
    </row>
    <row r="79" spans="1:59" ht="15.75" customHeight="1" x14ac:dyDescent="0.3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7"/>
      <c r="AW79" s="7"/>
      <c r="AX79" s="8"/>
      <c r="AY79" s="8"/>
      <c r="AZ79" s="8"/>
      <c r="BA79" s="8"/>
      <c r="BB79" s="8"/>
      <c r="BC79" s="8"/>
      <c r="BD79" s="8"/>
      <c r="BE79" s="8"/>
      <c r="BF79" s="8"/>
      <c r="BG79" s="8"/>
    </row>
    <row r="80" spans="1:59" ht="15.75" customHeight="1" x14ac:dyDescent="0.3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7"/>
      <c r="AW80" s="7"/>
      <c r="AX80" s="8"/>
      <c r="AY80" s="8"/>
      <c r="AZ80" s="8"/>
      <c r="BA80" s="8"/>
      <c r="BB80" s="8"/>
      <c r="BC80" s="8"/>
      <c r="BD80" s="8"/>
      <c r="BE80" s="8"/>
      <c r="BF80" s="8"/>
      <c r="BG80" s="8"/>
    </row>
    <row r="81" spans="1:59" ht="15.75" customHeight="1" x14ac:dyDescent="0.3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7"/>
      <c r="AW81" s="7"/>
      <c r="AX81" s="8"/>
      <c r="AY81" s="8"/>
      <c r="AZ81" s="8"/>
      <c r="BA81" s="8"/>
      <c r="BB81" s="8"/>
      <c r="BC81" s="8"/>
      <c r="BD81" s="8"/>
      <c r="BE81" s="8"/>
      <c r="BF81" s="8"/>
      <c r="BG81" s="8"/>
    </row>
    <row r="82" spans="1:59" ht="15.75" customHeight="1" x14ac:dyDescent="0.3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7"/>
      <c r="AW82" s="7"/>
      <c r="AX82" s="8"/>
      <c r="AY82" s="8"/>
      <c r="AZ82" s="8"/>
      <c r="BA82" s="8"/>
      <c r="BB82" s="8"/>
      <c r="BC82" s="8"/>
      <c r="BD82" s="8"/>
      <c r="BE82" s="8"/>
      <c r="BF82" s="8"/>
      <c r="BG82" s="8"/>
    </row>
    <row r="83" spans="1:59" ht="15.75" customHeight="1" x14ac:dyDescent="0.3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7"/>
      <c r="AW83" s="7"/>
      <c r="AX83" s="8"/>
      <c r="AY83" s="8"/>
      <c r="AZ83" s="8"/>
      <c r="BA83" s="8"/>
      <c r="BB83" s="8"/>
      <c r="BC83" s="8"/>
      <c r="BD83" s="8"/>
      <c r="BE83" s="8"/>
      <c r="BF83" s="8"/>
      <c r="BG83" s="8"/>
    </row>
    <row r="84" spans="1:59" ht="15.75" customHeight="1" x14ac:dyDescent="0.3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7"/>
      <c r="AW84" s="7"/>
      <c r="AX84" s="8"/>
      <c r="AY84" s="8"/>
      <c r="AZ84" s="8"/>
      <c r="BA84" s="8"/>
      <c r="BB84" s="8"/>
      <c r="BC84" s="8"/>
      <c r="BD84" s="8"/>
      <c r="BE84" s="8"/>
      <c r="BF84" s="8"/>
      <c r="BG84" s="8"/>
    </row>
    <row r="85" spans="1:59" ht="15.75" customHeight="1" x14ac:dyDescent="0.3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7"/>
      <c r="AW85" s="7"/>
      <c r="AX85" s="8"/>
      <c r="AY85" s="8"/>
      <c r="AZ85" s="8"/>
      <c r="BA85" s="8"/>
      <c r="BB85" s="8"/>
      <c r="BC85" s="8"/>
      <c r="BD85" s="8"/>
      <c r="BE85" s="8"/>
      <c r="BF85" s="8"/>
      <c r="BG85" s="8"/>
    </row>
    <row r="86" spans="1:59" ht="15.75" customHeight="1" x14ac:dyDescent="0.3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7"/>
      <c r="AW86" s="7"/>
      <c r="AX86" s="8"/>
      <c r="AY86" s="8"/>
      <c r="AZ86" s="8"/>
      <c r="BA86" s="8"/>
      <c r="BB86" s="8"/>
      <c r="BC86" s="8"/>
      <c r="BD86" s="8"/>
      <c r="BE86" s="8"/>
      <c r="BF86" s="8"/>
      <c r="BG86" s="8"/>
    </row>
    <row r="87" spans="1:59" ht="15.75" customHeight="1" x14ac:dyDescent="0.3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7"/>
      <c r="AW87" s="7"/>
      <c r="AX87" s="8"/>
      <c r="AY87" s="8"/>
      <c r="AZ87" s="8"/>
      <c r="BA87" s="8"/>
      <c r="BB87" s="8"/>
      <c r="BC87" s="8"/>
      <c r="BD87" s="8"/>
      <c r="BE87" s="8"/>
      <c r="BF87" s="8"/>
      <c r="BG87" s="8"/>
    </row>
    <row r="88" spans="1:59" ht="15.75" customHeight="1" x14ac:dyDescent="0.3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7"/>
      <c r="AW88" s="7"/>
      <c r="AX88" s="8"/>
      <c r="AY88" s="8"/>
      <c r="AZ88" s="8"/>
      <c r="BA88" s="8"/>
      <c r="BB88" s="8"/>
      <c r="BC88" s="8"/>
      <c r="BD88" s="8"/>
      <c r="BE88" s="8"/>
      <c r="BF88" s="8"/>
      <c r="BG88" s="8"/>
    </row>
    <row r="89" spans="1:59" ht="15.75" customHeight="1" x14ac:dyDescent="0.3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7"/>
      <c r="AW89" s="7"/>
      <c r="AX89" s="8"/>
      <c r="AY89" s="8"/>
      <c r="AZ89" s="8"/>
      <c r="BA89" s="8"/>
      <c r="BB89" s="8"/>
      <c r="BC89" s="8"/>
      <c r="BD89" s="8"/>
      <c r="BE89" s="8"/>
      <c r="BF89" s="8"/>
      <c r="BG89" s="8"/>
    </row>
    <row r="90" spans="1:59" ht="15.75" customHeight="1" x14ac:dyDescent="0.3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7"/>
      <c r="AW90" s="7"/>
      <c r="AX90" s="8"/>
      <c r="AY90" s="8"/>
      <c r="AZ90" s="8"/>
      <c r="BA90" s="8"/>
      <c r="BB90" s="8"/>
      <c r="BC90" s="8"/>
      <c r="BD90" s="8"/>
      <c r="BE90" s="8"/>
      <c r="BF90" s="8"/>
      <c r="BG90" s="8"/>
    </row>
    <row r="91" spans="1:59" ht="15.75" customHeight="1" x14ac:dyDescent="0.3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7"/>
      <c r="AW91" s="7"/>
      <c r="AX91" s="8"/>
      <c r="AY91" s="8"/>
      <c r="AZ91" s="8"/>
      <c r="BA91" s="8"/>
      <c r="BB91" s="8"/>
      <c r="BC91" s="8"/>
      <c r="BD91" s="8"/>
      <c r="BE91" s="8"/>
      <c r="BF91" s="8"/>
      <c r="BG91" s="8"/>
    </row>
    <row r="92" spans="1:59" ht="15.75" customHeight="1" x14ac:dyDescent="0.3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7"/>
      <c r="AW92" s="7"/>
      <c r="AX92" s="8"/>
      <c r="AY92" s="8"/>
      <c r="AZ92" s="8"/>
      <c r="BA92" s="8"/>
      <c r="BB92" s="8"/>
      <c r="BC92" s="8"/>
      <c r="BD92" s="8"/>
      <c r="BE92" s="8"/>
      <c r="BF92" s="8"/>
      <c r="BG92" s="8"/>
    </row>
    <row r="93" spans="1:59" ht="15.75" customHeight="1" x14ac:dyDescent="0.3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7"/>
      <c r="AW93" s="7"/>
      <c r="AX93" s="8"/>
      <c r="AY93" s="8"/>
      <c r="AZ93" s="8"/>
      <c r="BA93" s="8"/>
      <c r="BB93" s="8"/>
      <c r="BC93" s="8"/>
      <c r="BD93" s="8"/>
      <c r="BE93" s="8"/>
      <c r="BF93" s="8"/>
      <c r="BG93" s="8"/>
    </row>
    <row r="94" spans="1:59" ht="15.75" customHeight="1" x14ac:dyDescent="0.3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7"/>
      <c r="AW94" s="7"/>
      <c r="AX94" s="8"/>
      <c r="AY94" s="8"/>
      <c r="AZ94" s="8"/>
      <c r="BA94" s="8"/>
      <c r="BB94" s="8"/>
      <c r="BC94" s="8"/>
      <c r="BD94" s="8"/>
      <c r="BE94" s="8"/>
      <c r="BF94" s="8"/>
      <c r="BG94" s="8"/>
    </row>
    <row r="95" spans="1:59" ht="15.75" customHeight="1" x14ac:dyDescent="0.3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7"/>
      <c r="AW95" s="7"/>
      <c r="AX95" s="8"/>
      <c r="AY95" s="8"/>
      <c r="AZ95" s="8"/>
      <c r="BA95" s="8"/>
      <c r="BB95" s="8"/>
      <c r="BC95" s="8"/>
      <c r="BD95" s="8"/>
      <c r="BE95" s="8"/>
      <c r="BF95" s="8"/>
      <c r="BG95" s="8"/>
    </row>
    <row r="96" spans="1:59" ht="15.75" customHeight="1" x14ac:dyDescent="0.3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7"/>
      <c r="AW96" s="7"/>
      <c r="AX96" s="8"/>
      <c r="AY96" s="8"/>
      <c r="AZ96" s="8"/>
      <c r="BA96" s="8"/>
      <c r="BB96" s="8"/>
      <c r="BC96" s="8"/>
      <c r="BD96" s="8"/>
      <c r="BE96" s="8"/>
      <c r="BF96" s="8"/>
      <c r="BG96" s="8"/>
    </row>
    <row r="97" spans="1:59" ht="15.75" customHeight="1" x14ac:dyDescent="0.3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7"/>
      <c r="AW97" s="7"/>
      <c r="AX97" s="8"/>
      <c r="AY97" s="8"/>
      <c r="AZ97" s="8"/>
      <c r="BA97" s="8"/>
      <c r="BB97" s="8"/>
      <c r="BC97" s="8"/>
      <c r="BD97" s="8"/>
      <c r="BE97" s="8"/>
      <c r="BF97" s="8"/>
      <c r="BG97" s="8"/>
    </row>
    <row r="98" spans="1:59" ht="15.75" customHeight="1" x14ac:dyDescent="0.3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7"/>
      <c r="AW98" s="7"/>
      <c r="AX98" s="8"/>
      <c r="AY98" s="8"/>
      <c r="AZ98" s="8"/>
      <c r="BA98" s="8"/>
      <c r="BB98" s="8"/>
      <c r="BC98" s="8"/>
      <c r="BD98" s="8"/>
      <c r="BE98" s="8"/>
      <c r="BF98" s="8"/>
      <c r="BG98" s="8"/>
    </row>
    <row r="99" spans="1:59" ht="15.75" customHeight="1" x14ac:dyDescent="0.3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7"/>
      <c r="AW99" s="7"/>
      <c r="AX99" s="8"/>
      <c r="AY99" s="8"/>
      <c r="AZ99" s="8"/>
      <c r="BA99" s="8"/>
      <c r="BB99" s="8"/>
      <c r="BC99" s="8"/>
      <c r="BD99" s="8"/>
      <c r="BE99" s="8"/>
      <c r="BF99" s="8"/>
      <c r="BG99" s="8"/>
    </row>
    <row r="100" spans="1:59" ht="15.75" customHeight="1" x14ac:dyDescent="0.3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7"/>
      <c r="AW100" s="7"/>
      <c r="AX100" s="8"/>
      <c r="AY100" s="8"/>
      <c r="AZ100" s="8"/>
      <c r="BA100" s="8"/>
      <c r="BB100" s="8"/>
      <c r="BC100" s="8"/>
      <c r="BD100" s="8"/>
      <c r="BE100" s="8"/>
      <c r="BF100" s="8"/>
      <c r="BG100" s="8"/>
    </row>
    <row r="101" spans="1:59" ht="15.75" customHeight="1" x14ac:dyDescent="0.3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7"/>
      <c r="AW101" s="7"/>
      <c r="AX101" s="8"/>
      <c r="AY101" s="8"/>
      <c r="AZ101" s="8"/>
      <c r="BA101" s="8"/>
      <c r="BB101" s="8"/>
      <c r="BC101" s="8"/>
      <c r="BD101" s="8"/>
      <c r="BE101" s="8"/>
      <c r="BF101" s="8"/>
      <c r="BG101" s="8"/>
    </row>
    <row r="102" spans="1:59" ht="15.75" customHeight="1" x14ac:dyDescent="0.3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7"/>
      <c r="AW102" s="7"/>
      <c r="AX102" s="8"/>
      <c r="AY102" s="8"/>
      <c r="AZ102" s="8"/>
      <c r="BA102" s="8"/>
      <c r="BB102" s="8"/>
      <c r="BC102" s="8"/>
      <c r="BD102" s="8"/>
      <c r="BE102" s="8"/>
      <c r="BF102" s="8"/>
      <c r="BG102" s="8"/>
    </row>
    <row r="103" spans="1:59" ht="15.75" customHeight="1" x14ac:dyDescent="0.3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7"/>
      <c r="AW103" s="7"/>
      <c r="AX103" s="8"/>
      <c r="AY103" s="8"/>
      <c r="AZ103" s="8"/>
      <c r="BA103" s="8"/>
      <c r="BB103" s="8"/>
      <c r="BC103" s="8"/>
      <c r="BD103" s="8"/>
      <c r="BE103" s="8"/>
      <c r="BF103" s="8"/>
      <c r="BG103" s="8"/>
    </row>
    <row r="104" spans="1:59" ht="15.75" customHeight="1" x14ac:dyDescent="0.3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7"/>
      <c r="AW104" s="7"/>
      <c r="AX104" s="8"/>
      <c r="AY104" s="8"/>
      <c r="AZ104" s="8"/>
      <c r="BA104" s="8"/>
      <c r="BB104" s="8"/>
      <c r="BC104" s="8"/>
      <c r="BD104" s="8"/>
      <c r="BE104" s="8"/>
      <c r="BF104" s="8"/>
      <c r="BG104" s="8"/>
    </row>
    <row r="105" spans="1:59" ht="15.75" customHeight="1" x14ac:dyDescent="0.3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7"/>
      <c r="AW105" s="7"/>
      <c r="AX105" s="8"/>
      <c r="AY105" s="8"/>
      <c r="AZ105" s="8"/>
      <c r="BA105" s="8"/>
      <c r="BB105" s="8"/>
      <c r="BC105" s="8"/>
      <c r="BD105" s="8"/>
      <c r="BE105" s="8"/>
      <c r="BF105" s="8"/>
      <c r="BG105" s="8"/>
    </row>
    <row r="106" spans="1:59" ht="15.75" customHeight="1" x14ac:dyDescent="0.3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7"/>
      <c r="AW106" s="7"/>
      <c r="AX106" s="8"/>
      <c r="AY106" s="8"/>
      <c r="AZ106" s="8"/>
      <c r="BA106" s="8"/>
      <c r="BB106" s="8"/>
      <c r="BC106" s="8"/>
      <c r="BD106" s="8"/>
      <c r="BE106" s="8"/>
      <c r="BF106" s="8"/>
      <c r="BG106" s="8"/>
    </row>
    <row r="107" spans="1:59" ht="15.75" customHeight="1" x14ac:dyDescent="0.3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7"/>
      <c r="AW107" s="7"/>
      <c r="AX107" s="8"/>
      <c r="AY107" s="8"/>
      <c r="AZ107" s="8"/>
      <c r="BA107" s="8"/>
      <c r="BB107" s="8"/>
      <c r="BC107" s="8"/>
      <c r="BD107" s="8"/>
      <c r="BE107" s="8"/>
      <c r="BF107" s="8"/>
      <c r="BG107" s="8"/>
    </row>
    <row r="108" spans="1:59" ht="15.75" customHeight="1" x14ac:dyDescent="0.3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7"/>
      <c r="AW108" s="7"/>
      <c r="AX108" s="8"/>
      <c r="AY108" s="8"/>
      <c r="AZ108" s="8"/>
      <c r="BA108" s="8"/>
      <c r="BB108" s="8"/>
      <c r="BC108" s="8"/>
      <c r="BD108" s="8"/>
      <c r="BE108" s="8"/>
      <c r="BF108" s="8"/>
      <c r="BG108" s="8"/>
    </row>
    <row r="109" spans="1:59" ht="15.75" customHeight="1" x14ac:dyDescent="0.3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7"/>
      <c r="AW109" s="7"/>
      <c r="AX109" s="8"/>
      <c r="AY109" s="8"/>
      <c r="AZ109" s="8"/>
      <c r="BA109" s="8"/>
      <c r="BB109" s="8"/>
      <c r="BC109" s="8"/>
      <c r="BD109" s="8"/>
      <c r="BE109" s="8"/>
      <c r="BF109" s="8"/>
      <c r="BG109" s="8"/>
    </row>
    <row r="110" spans="1:59" ht="15.75" customHeight="1" x14ac:dyDescent="0.3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7"/>
      <c r="AW110" s="7"/>
      <c r="AX110" s="8"/>
      <c r="AY110" s="8"/>
      <c r="AZ110" s="8"/>
      <c r="BA110" s="8"/>
      <c r="BB110" s="8"/>
      <c r="BC110" s="8"/>
      <c r="BD110" s="8"/>
      <c r="BE110" s="8"/>
      <c r="BF110" s="8"/>
      <c r="BG110" s="8"/>
    </row>
    <row r="111" spans="1:59" ht="15.75" customHeight="1" x14ac:dyDescent="0.3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7"/>
      <c r="AW111" s="7"/>
      <c r="AX111" s="8"/>
      <c r="AY111" s="8"/>
      <c r="AZ111" s="8"/>
      <c r="BA111" s="8"/>
      <c r="BB111" s="8"/>
      <c r="BC111" s="8"/>
      <c r="BD111" s="8"/>
      <c r="BE111" s="8"/>
      <c r="BF111" s="8"/>
      <c r="BG111" s="8"/>
    </row>
    <row r="112" spans="1:59" ht="15.75" customHeight="1" x14ac:dyDescent="0.3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7"/>
      <c r="AW112" s="7"/>
      <c r="AX112" s="8"/>
      <c r="AY112" s="8"/>
      <c r="AZ112" s="8"/>
      <c r="BA112" s="8"/>
      <c r="BB112" s="8"/>
      <c r="BC112" s="8"/>
      <c r="BD112" s="8"/>
      <c r="BE112" s="8"/>
      <c r="BF112" s="8"/>
      <c r="BG112" s="8"/>
    </row>
    <row r="113" spans="1:59" ht="15.75" customHeight="1" x14ac:dyDescent="0.3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7"/>
      <c r="AW113" s="7"/>
      <c r="AX113" s="8"/>
      <c r="AY113" s="8"/>
      <c r="AZ113" s="8"/>
      <c r="BA113" s="8"/>
      <c r="BB113" s="8"/>
      <c r="BC113" s="8"/>
      <c r="BD113" s="8"/>
      <c r="BE113" s="8"/>
      <c r="BF113" s="8"/>
      <c r="BG113" s="8"/>
    </row>
    <row r="114" spans="1:59" ht="15.75" customHeight="1" x14ac:dyDescent="0.3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7"/>
      <c r="AW114" s="7"/>
      <c r="AX114" s="8"/>
      <c r="AY114" s="8"/>
      <c r="AZ114" s="8"/>
      <c r="BA114" s="8"/>
      <c r="BB114" s="8"/>
      <c r="BC114" s="8"/>
      <c r="BD114" s="8"/>
      <c r="BE114" s="8"/>
      <c r="BF114" s="8"/>
      <c r="BG114" s="8"/>
    </row>
    <row r="115" spans="1:59" ht="15.75" customHeight="1" x14ac:dyDescent="0.3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7"/>
      <c r="AW115" s="7"/>
      <c r="AX115" s="8"/>
      <c r="AY115" s="8"/>
      <c r="AZ115" s="8"/>
      <c r="BA115" s="8"/>
      <c r="BB115" s="8"/>
      <c r="BC115" s="8"/>
      <c r="BD115" s="8"/>
      <c r="BE115" s="8"/>
      <c r="BF115" s="8"/>
      <c r="BG115" s="8"/>
    </row>
    <row r="116" spans="1:59" ht="15.75" customHeight="1" x14ac:dyDescent="0.3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7"/>
      <c r="AW116" s="7"/>
      <c r="AX116" s="8"/>
      <c r="AY116" s="8"/>
      <c r="AZ116" s="8"/>
      <c r="BA116" s="8"/>
      <c r="BB116" s="8"/>
      <c r="BC116" s="8"/>
      <c r="BD116" s="8"/>
      <c r="BE116" s="8"/>
      <c r="BF116" s="8"/>
      <c r="BG116" s="8"/>
    </row>
    <row r="117" spans="1:59" ht="15.75" customHeight="1" x14ac:dyDescent="0.3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7"/>
      <c r="AW117" s="7"/>
      <c r="AX117" s="8"/>
      <c r="AY117" s="8"/>
      <c r="AZ117" s="8"/>
      <c r="BA117" s="8"/>
      <c r="BB117" s="8"/>
      <c r="BC117" s="8"/>
      <c r="BD117" s="8"/>
      <c r="BE117" s="8"/>
      <c r="BF117" s="8"/>
      <c r="BG117" s="8"/>
    </row>
    <row r="118" spans="1:59" ht="15.75" customHeight="1" x14ac:dyDescent="0.3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7"/>
      <c r="AW118" s="7"/>
      <c r="AX118" s="8"/>
      <c r="AY118" s="8"/>
      <c r="AZ118" s="8"/>
      <c r="BA118" s="8"/>
      <c r="BB118" s="8"/>
      <c r="BC118" s="8"/>
      <c r="BD118" s="8"/>
      <c r="BE118" s="8"/>
      <c r="BF118" s="8"/>
      <c r="BG118" s="8"/>
    </row>
    <row r="119" spans="1:59" ht="15.75" customHeight="1" x14ac:dyDescent="0.3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7"/>
      <c r="AW119" s="7"/>
      <c r="AX119" s="8"/>
      <c r="AY119" s="8"/>
      <c r="AZ119" s="8"/>
      <c r="BA119" s="8"/>
      <c r="BB119" s="8"/>
      <c r="BC119" s="8"/>
      <c r="BD119" s="8"/>
      <c r="BE119" s="8"/>
      <c r="BF119" s="8"/>
      <c r="BG119" s="8"/>
    </row>
    <row r="120" spans="1:59" ht="15.75" customHeight="1" x14ac:dyDescent="0.3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7"/>
      <c r="AW120" s="7"/>
      <c r="AX120" s="8"/>
      <c r="AY120" s="8"/>
      <c r="AZ120" s="8"/>
      <c r="BA120" s="8"/>
      <c r="BB120" s="8"/>
      <c r="BC120" s="8"/>
      <c r="BD120" s="8"/>
      <c r="BE120" s="8"/>
      <c r="BF120" s="8"/>
      <c r="BG120" s="8"/>
    </row>
    <row r="121" spans="1:59" ht="15.75" customHeight="1" x14ac:dyDescent="0.3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7"/>
      <c r="AW121" s="7"/>
      <c r="AX121" s="8"/>
      <c r="AY121" s="8"/>
      <c r="AZ121" s="8"/>
      <c r="BA121" s="8"/>
      <c r="BB121" s="8"/>
      <c r="BC121" s="8"/>
      <c r="BD121" s="8"/>
      <c r="BE121" s="8"/>
      <c r="BF121" s="8"/>
      <c r="BG121" s="8"/>
    </row>
    <row r="122" spans="1:59" ht="15.75" customHeight="1" x14ac:dyDescent="0.3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7"/>
      <c r="AW122" s="7"/>
      <c r="AX122" s="8"/>
      <c r="AY122" s="8"/>
      <c r="AZ122" s="8"/>
      <c r="BA122" s="8"/>
      <c r="BB122" s="8"/>
      <c r="BC122" s="8"/>
      <c r="BD122" s="8"/>
      <c r="BE122" s="8"/>
      <c r="BF122" s="8"/>
      <c r="BG122" s="8"/>
    </row>
    <row r="123" spans="1:59" ht="15.75" customHeight="1" x14ac:dyDescent="0.3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7"/>
      <c r="AW123" s="7"/>
      <c r="AX123" s="8"/>
      <c r="AY123" s="8"/>
      <c r="AZ123" s="8"/>
      <c r="BA123" s="8"/>
      <c r="BB123" s="8"/>
      <c r="BC123" s="8"/>
      <c r="BD123" s="8"/>
      <c r="BE123" s="8"/>
      <c r="BF123" s="8"/>
      <c r="BG123" s="8"/>
    </row>
    <row r="124" spans="1:59" ht="15.75" customHeight="1" x14ac:dyDescent="0.3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7"/>
      <c r="AW124" s="7"/>
      <c r="AX124" s="8"/>
      <c r="AY124" s="8"/>
      <c r="AZ124" s="8"/>
      <c r="BA124" s="8"/>
      <c r="BB124" s="8"/>
      <c r="BC124" s="8"/>
      <c r="BD124" s="8"/>
      <c r="BE124" s="8"/>
      <c r="BF124" s="8"/>
      <c r="BG124" s="8"/>
    </row>
    <row r="125" spans="1:59" ht="15.75" customHeight="1" x14ac:dyDescent="0.3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7"/>
      <c r="AW125" s="7"/>
      <c r="AX125" s="8"/>
      <c r="AY125" s="8"/>
      <c r="AZ125" s="8"/>
      <c r="BA125" s="8"/>
      <c r="BB125" s="8"/>
      <c r="BC125" s="8"/>
      <c r="BD125" s="8"/>
      <c r="BE125" s="8"/>
      <c r="BF125" s="8"/>
      <c r="BG125" s="8"/>
    </row>
    <row r="126" spans="1:59" ht="15.75" customHeight="1" x14ac:dyDescent="0.3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7"/>
      <c r="AW126" s="7"/>
      <c r="AX126" s="8"/>
      <c r="AY126" s="8"/>
      <c r="AZ126" s="8"/>
      <c r="BA126" s="8"/>
      <c r="BB126" s="8"/>
      <c r="BC126" s="8"/>
      <c r="BD126" s="8"/>
      <c r="BE126" s="8"/>
      <c r="BF126" s="8"/>
      <c r="BG126" s="8"/>
    </row>
    <row r="127" spans="1:59" ht="15.75" customHeight="1" x14ac:dyDescent="0.3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7"/>
      <c r="AW127" s="7"/>
      <c r="AX127" s="8"/>
      <c r="AY127" s="8"/>
      <c r="AZ127" s="8"/>
      <c r="BA127" s="8"/>
      <c r="BB127" s="8"/>
      <c r="BC127" s="8"/>
      <c r="BD127" s="8"/>
      <c r="BE127" s="8"/>
      <c r="BF127" s="8"/>
      <c r="BG127" s="8"/>
    </row>
    <row r="128" spans="1:59" ht="15.75" customHeight="1" x14ac:dyDescent="0.3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7"/>
      <c r="AW128" s="7"/>
      <c r="AX128" s="8"/>
      <c r="AY128" s="8"/>
      <c r="AZ128" s="8"/>
      <c r="BA128" s="8"/>
      <c r="BB128" s="8"/>
      <c r="BC128" s="8"/>
      <c r="BD128" s="8"/>
      <c r="BE128" s="8"/>
      <c r="BF128" s="8"/>
      <c r="BG128" s="8"/>
    </row>
    <row r="129" spans="1:59" ht="15.75" customHeight="1" x14ac:dyDescent="0.3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7"/>
      <c r="AW129" s="7"/>
      <c r="AX129" s="8"/>
      <c r="AY129" s="8"/>
      <c r="AZ129" s="8"/>
      <c r="BA129" s="8"/>
      <c r="BB129" s="8"/>
      <c r="BC129" s="8"/>
      <c r="BD129" s="8"/>
      <c r="BE129" s="8"/>
      <c r="BF129" s="8"/>
      <c r="BG129" s="8"/>
    </row>
    <row r="130" spans="1:59" ht="15.75" customHeight="1" x14ac:dyDescent="0.3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7"/>
      <c r="AW130" s="7"/>
      <c r="AX130" s="8"/>
      <c r="AY130" s="8"/>
      <c r="AZ130" s="8"/>
      <c r="BA130" s="8"/>
      <c r="BB130" s="8"/>
      <c r="BC130" s="8"/>
      <c r="BD130" s="8"/>
      <c r="BE130" s="8"/>
      <c r="BF130" s="8"/>
      <c r="BG130" s="8"/>
    </row>
    <row r="131" spans="1:59" ht="15.75" customHeight="1" x14ac:dyDescent="0.3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7"/>
      <c r="AW131" s="7"/>
      <c r="AX131" s="8"/>
      <c r="AY131" s="8"/>
      <c r="AZ131" s="8"/>
      <c r="BA131" s="8"/>
      <c r="BB131" s="8"/>
      <c r="BC131" s="8"/>
      <c r="BD131" s="8"/>
      <c r="BE131" s="8"/>
      <c r="BF131" s="8"/>
      <c r="BG131" s="8"/>
    </row>
    <row r="132" spans="1:59" ht="15.75" customHeight="1" x14ac:dyDescent="0.3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7"/>
      <c r="AW132" s="7"/>
      <c r="AX132" s="8"/>
      <c r="AY132" s="8"/>
      <c r="AZ132" s="8"/>
      <c r="BA132" s="8"/>
      <c r="BB132" s="8"/>
      <c r="BC132" s="8"/>
      <c r="BD132" s="8"/>
      <c r="BE132" s="8"/>
      <c r="BF132" s="8"/>
      <c r="BG132" s="8"/>
    </row>
    <row r="133" spans="1:59" ht="15.75" customHeight="1" x14ac:dyDescent="0.3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7"/>
      <c r="AW133" s="7"/>
      <c r="AX133" s="8"/>
      <c r="AY133" s="8"/>
      <c r="AZ133" s="8"/>
      <c r="BA133" s="8"/>
      <c r="BB133" s="8"/>
      <c r="BC133" s="8"/>
      <c r="BD133" s="8"/>
      <c r="BE133" s="8"/>
      <c r="BF133" s="8"/>
      <c r="BG133" s="8"/>
    </row>
    <row r="134" spans="1:59" ht="15.75" customHeight="1" x14ac:dyDescent="0.3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7"/>
      <c r="AW134" s="7"/>
      <c r="AX134" s="8"/>
      <c r="AY134" s="8"/>
      <c r="AZ134" s="8"/>
      <c r="BA134" s="8"/>
      <c r="BB134" s="8"/>
      <c r="BC134" s="8"/>
      <c r="BD134" s="8"/>
      <c r="BE134" s="8"/>
      <c r="BF134" s="8"/>
      <c r="BG134" s="8"/>
    </row>
    <row r="135" spans="1:59" ht="15.75" customHeight="1" x14ac:dyDescent="0.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7"/>
      <c r="AW135" s="7"/>
      <c r="AX135" s="8"/>
      <c r="AY135" s="8"/>
      <c r="AZ135" s="8"/>
      <c r="BA135" s="8"/>
      <c r="BB135" s="8"/>
      <c r="BC135" s="8"/>
      <c r="BD135" s="8"/>
      <c r="BE135" s="8"/>
      <c r="BF135" s="8"/>
      <c r="BG135" s="8"/>
    </row>
    <row r="136" spans="1:59" ht="15.75" customHeight="1" x14ac:dyDescent="0.3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7"/>
      <c r="AW136" s="7"/>
      <c r="AX136" s="8"/>
      <c r="AY136" s="8"/>
      <c r="AZ136" s="8"/>
      <c r="BA136" s="8"/>
      <c r="BB136" s="8"/>
      <c r="BC136" s="8"/>
      <c r="BD136" s="8"/>
      <c r="BE136" s="8"/>
      <c r="BF136" s="8"/>
      <c r="BG136" s="8"/>
    </row>
    <row r="137" spans="1:59" ht="15.75" customHeight="1" x14ac:dyDescent="0.3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7"/>
      <c r="AW137" s="7"/>
      <c r="AX137" s="8"/>
      <c r="AY137" s="8"/>
      <c r="AZ137" s="8"/>
      <c r="BA137" s="8"/>
      <c r="BB137" s="8"/>
      <c r="BC137" s="8"/>
      <c r="BD137" s="8"/>
      <c r="BE137" s="8"/>
      <c r="BF137" s="8"/>
      <c r="BG137" s="8"/>
    </row>
    <row r="138" spans="1:59" ht="15.75" customHeight="1" x14ac:dyDescent="0.3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7"/>
      <c r="AW138" s="7"/>
      <c r="AX138" s="8"/>
      <c r="AY138" s="8"/>
      <c r="AZ138" s="8"/>
      <c r="BA138" s="8"/>
      <c r="BB138" s="8"/>
      <c r="BC138" s="8"/>
      <c r="BD138" s="8"/>
      <c r="BE138" s="8"/>
      <c r="BF138" s="8"/>
      <c r="BG138" s="8"/>
    </row>
    <row r="139" spans="1:59" ht="15.75" customHeight="1" x14ac:dyDescent="0.3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7"/>
      <c r="AW139" s="7"/>
      <c r="AX139" s="8"/>
      <c r="AY139" s="8"/>
      <c r="AZ139" s="8"/>
      <c r="BA139" s="8"/>
      <c r="BB139" s="8"/>
      <c r="BC139" s="8"/>
      <c r="BD139" s="8"/>
      <c r="BE139" s="8"/>
      <c r="BF139" s="8"/>
      <c r="BG139" s="8"/>
    </row>
    <row r="140" spans="1:59" ht="15.75" customHeight="1" x14ac:dyDescent="0.3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7"/>
      <c r="AW140" s="7"/>
      <c r="AX140" s="8"/>
      <c r="AY140" s="8"/>
      <c r="AZ140" s="8"/>
      <c r="BA140" s="8"/>
      <c r="BB140" s="8"/>
      <c r="BC140" s="8"/>
      <c r="BD140" s="8"/>
      <c r="BE140" s="8"/>
      <c r="BF140" s="8"/>
      <c r="BG140" s="8"/>
    </row>
    <row r="141" spans="1:59" ht="15.75" customHeight="1" x14ac:dyDescent="0.3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7"/>
      <c r="AW141" s="7"/>
      <c r="AX141" s="8"/>
      <c r="AY141" s="8"/>
      <c r="AZ141" s="8"/>
      <c r="BA141" s="8"/>
      <c r="BB141" s="8"/>
      <c r="BC141" s="8"/>
      <c r="BD141" s="8"/>
      <c r="BE141" s="8"/>
      <c r="BF141" s="8"/>
      <c r="BG141" s="8"/>
    </row>
    <row r="142" spans="1:59" ht="15.75" customHeight="1" x14ac:dyDescent="0.3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7"/>
      <c r="AW142" s="7"/>
      <c r="AX142" s="8"/>
      <c r="AY142" s="8"/>
      <c r="AZ142" s="8"/>
      <c r="BA142" s="8"/>
      <c r="BB142" s="8"/>
      <c r="BC142" s="8"/>
      <c r="BD142" s="8"/>
      <c r="BE142" s="8"/>
      <c r="BF142" s="8"/>
      <c r="BG142" s="8"/>
    </row>
    <row r="143" spans="1:59" ht="15.75" customHeight="1" x14ac:dyDescent="0.3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7"/>
      <c r="AW143" s="7"/>
      <c r="AX143" s="8"/>
      <c r="AY143" s="8"/>
      <c r="AZ143" s="8"/>
      <c r="BA143" s="8"/>
      <c r="BB143" s="8"/>
      <c r="BC143" s="8"/>
      <c r="BD143" s="8"/>
      <c r="BE143" s="8"/>
      <c r="BF143" s="8"/>
      <c r="BG143" s="8"/>
    </row>
    <row r="144" spans="1:59" ht="15.75" customHeight="1" x14ac:dyDescent="0.3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7"/>
      <c r="AW144" s="7"/>
      <c r="AX144" s="8"/>
      <c r="AY144" s="8"/>
      <c r="AZ144" s="8"/>
      <c r="BA144" s="8"/>
      <c r="BB144" s="8"/>
      <c r="BC144" s="8"/>
      <c r="BD144" s="8"/>
      <c r="BE144" s="8"/>
      <c r="BF144" s="8"/>
      <c r="BG144" s="8"/>
    </row>
    <row r="145" spans="1:59" ht="15.75" customHeight="1" x14ac:dyDescent="0.3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7"/>
      <c r="AW145" s="7"/>
      <c r="AX145" s="8"/>
      <c r="AY145" s="8"/>
      <c r="AZ145" s="8"/>
      <c r="BA145" s="8"/>
      <c r="BB145" s="8"/>
      <c r="BC145" s="8"/>
      <c r="BD145" s="8"/>
      <c r="BE145" s="8"/>
      <c r="BF145" s="8"/>
      <c r="BG145" s="8"/>
    </row>
    <row r="146" spans="1:59" ht="15.75" customHeight="1" x14ac:dyDescent="0.3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7"/>
      <c r="AW146" s="7"/>
      <c r="AX146" s="8"/>
      <c r="AY146" s="8"/>
      <c r="AZ146" s="8"/>
      <c r="BA146" s="8"/>
      <c r="BB146" s="8"/>
      <c r="BC146" s="8"/>
      <c r="BD146" s="8"/>
      <c r="BE146" s="8"/>
      <c r="BF146" s="8"/>
      <c r="BG146" s="8"/>
    </row>
    <row r="147" spans="1:59" ht="15.75" customHeight="1" x14ac:dyDescent="0.3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7"/>
      <c r="AW147" s="7"/>
      <c r="AX147" s="8"/>
      <c r="AY147" s="8"/>
      <c r="AZ147" s="8"/>
      <c r="BA147" s="8"/>
      <c r="BB147" s="8"/>
      <c r="BC147" s="8"/>
      <c r="BD147" s="8"/>
      <c r="BE147" s="8"/>
      <c r="BF147" s="8"/>
      <c r="BG147" s="8"/>
    </row>
    <row r="148" spans="1:59" ht="15.75" customHeight="1" x14ac:dyDescent="0.3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7"/>
      <c r="AW148" s="7"/>
      <c r="AX148" s="8"/>
      <c r="AY148" s="8"/>
      <c r="AZ148" s="8"/>
      <c r="BA148" s="8"/>
      <c r="BB148" s="8"/>
      <c r="BC148" s="8"/>
      <c r="BD148" s="8"/>
      <c r="BE148" s="8"/>
      <c r="BF148" s="8"/>
      <c r="BG148" s="8"/>
    </row>
    <row r="149" spans="1:59" ht="15.75" customHeight="1" x14ac:dyDescent="0.3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7"/>
      <c r="AW149" s="7"/>
      <c r="AX149" s="8"/>
      <c r="AY149" s="8"/>
      <c r="AZ149" s="8"/>
      <c r="BA149" s="8"/>
      <c r="BB149" s="8"/>
      <c r="BC149" s="8"/>
      <c r="BD149" s="8"/>
      <c r="BE149" s="8"/>
      <c r="BF149" s="8"/>
      <c r="BG149" s="8"/>
    </row>
    <row r="150" spans="1:59" ht="15.75" customHeight="1" x14ac:dyDescent="0.3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7"/>
      <c r="AW150" s="7"/>
      <c r="AX150" s="8"/>
      <c r="AY150" s="8"/>
      <c r="AZ150" s="8"/>
      <c r="BA150" s="8"/>
      <c r="BB150" s="8"/>
      <c r="BC150" s="8"/>
      <c r="BD150" s="8"/>
      <c r="BE150" s="8"/>
      <c r="BF150" s="8"/>
      <c r="BG150" s="8"/>
    </row>
    <row r="151" spans="1:59" ht="15.75" customHeight="1" x14ac:dyDescent="0.3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7"/>
      <c r="AW151" s="7"/>
      <c r="AX151" s="8"/>
      <c r="AY151" s="8"/>
      <c r="AZ151" s="8"/>
      <c r="BA151" s="8"/>
      <c r="BB151" s="8"/>
      <c r="BC151" s="8"/>
      <c r="BD151" s="8"/>
      <c r="BE151" s="8"/>
      <c r="BF151" s="8"/>
      <c r="BG151" s="8"/>
    </row>
    <row r="152" spans="1:59" ht="15.75" customHeight="1" x14ac:dyDescent="0.3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7"/>
      <c r="AW152" s="7"/>
      <c r="AX152" s="8"/>
      <c r="AY152" s="8"/>
      <c r="AZ152" s="8"/>
      <c r="BA152" s="8"/>
      <c r="BB152" s="8"/>
      <c r="BC152" s="8"/>
      <c r="BD152" s="8"/>
      <c r="BE152" s="8"/>
      <c r="BF152" s="8"/>
      <c r="BG152" s="8"/>
    </row>
    <row r="153" spans="1:59" ht="15.75" customHeight="1" x14ac:dyDescent="0.3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7"/>
      <c r="AW153" s="7"/>
      <c r="AX153" s="8"/>
      <c r="AY153" s="8"/>
      <c r="AZ153" s="8"/>
      <c r="BA153" s="8"/>
      <c r="BB153" s="8"/>
      <c r="BC153" s="8"/>
      <c r="BD153" s="8"/>
      <c r="BE153" s="8"/>
      <c r="BF153" s="8"/>
      <c r="BG153" s="8"/>
    </row>
    <row r="154" spans="1:59" ht="15.75" customHeight="1" x14ac:dyDescent="0.3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7"/>
      <c r="AW154" s="7"/>
      <c r="AX154" s="8"/>
      <c r="AY154" s="8"/>
      <c r="AZ154" s="8"/>
      <c r="BA154" s="8"/>
      <c r="BB154" s="8"/>
      <c r="BC154" s="8"/>
      <c r="BD154" s="8"/>
      <c r="BE154" s="8"/>
      <c r="BF154" s="8"/>
      <c r="BG154" s="8"/>
    </row>
    <row r="155" spans="1:59" ht="15.75" customHeight="1" x14ac:dyDescent="0.3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7"/>
      <c r="AW155" s="7"/>
      <c r="AX155" s="8"/>
      <c r="AY155" s="8"/>
      <c r="AZ155" s="8"/>
      <c r="BA155" s="8"/>
      <c r="BB155" s="8"/>
      <c r="BC155" s="8"/>
      <c r="BD155" s="8"/>
      <c r="BE155" s="8"/>
      <c r="BF155" s="8"/>
      <c r="BG155" s="8"/>
    </row>
    <row r="156" spans="1:59" ht="15.75" customHeight="1" x14ac:dyDescent="0.3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7"/>
      <c r="AW156" s="7"/>
      <c r="AX156" s="8"/>
      <c r="AY156" s="8"/>
      <c r="AZ156" s="8"/>
      <c r="BA156" s="8"/>
      <c r="BB156" s="8"/>
      <c r="BC156" s="8"/>
      <c r="BD156" s="8"/>
      <c r="BE156" s="8"/>
      <c r="BF156" s="8"/>
      <c r="BG156" s="8"/>
    </row>
    <row r="157" spans="1:59" ht="15.75" customHeight="1" x14ac:dyDescent="0.3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7"/>
      <c r="AW157" s="7"/>
      <c r="AX157" s="8"/>
      <c r="AY157" s="8"/>
      <c r="AZ157" s="8"/>
      <c r="BA157" s="8"/>
      <c r="BB157" s="8"/>
      <c r="BC157" s="8"/>
      <c r="BD157" s="8"/>
      <c r="BE157" s="8"/>
      <c r="BF157" s="8"/>
      <c r="BG157" s="8"/>
    </row>
    <row r="158" spans="1:59" ht="15.75" customHeight="1" x14ac:dyDescent="0.3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7"/>
      <c r="AW158" s="7"/>
      <c r="AX158" s="8"/>
      <c r="AY158" s="8"/>
      <c r="AZ158" s="8"/>
      <c r="BA158" s="8"/>
      <c r="BB158" s="8"/>
      <c r="BC158" s="8"/>
      <c r="BD158" s="8"/>
      <c r="BE158" s="8"/>
      <c r="BF158" s="8"/>
      <c r="BG158" s="8"/>
    </row>
    <row r="159" spans="1:59" ht="15.75" customHeight="1" x14ac:dyDescent="0.3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7"/>
      <c r="AW159" s="7"/>
      <c r="AX159" s="8"/>
      <c r="AY159" s="8"/>
      <c r="AZ159" s="8"/>
      <c r="BA159" s="8"/>
      <c r="BB159" s="8"/>
      <c r="BC159" s="8"/>
      <c r="BD159" s="8"/>
      <c r="BE159" s="8"/>
      <c r="BF159" s="8"/>
      <c r="BG159" s="8"/>
    </row>
    <row r="160" spans="1:59" ht="15.75" customHeight="1" x14ac:dyDescent="0.3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7"/>
      <c r="AW160" s="7"/>
      <c r="AX160" s="8"/>
      <c r="AY160" s="8"/>
      <c r="AZ160" s="8"/>
      <c r="BA160" s="8"/>
      <c r="BB160" s="8"/>
      <c r="BC160" s="8"/>
      <c r="BD160" s="8"/>
      <c r="BE160" s="8"/>
      <c r="BF160" s="8"/>
      <c r="BG160" s="8"/>
    </row>
    <row r="161" spans="1:59" ht="15.75" customHeight="1" x14ac:dyDescent="0.3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7"/>
      <c r="AW161" s="7"/>
      <c r="AX161" s="8"/>
      <c r="AY161" s="8"/>
      <c r="AZ161" s="8"/>
      <c r="BA161" s="8"/>
      <c r="BB161" s="8"/>
      <c r="BC161" s="8"/>
      <c r="BD161" s="8"/>
      <c r="BE161" s="8"/>
      <c r="BF161" s="8"/>
      <c r="BG161" s="8"/>
    </row>
    <row r="162" spans="1:59" ht="15.75" customHeight="1" x14ac:dyDescent="0.3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7"/>
      <c r="AW162" s="7"/>
      <c r="AX162" s="8"/>
      <c r="AY162" s="8"/>
      <c r="AZ162" s="8"/>
      <c r="BA162" s="8"/>
      <c r="BB162" s="8"/>
      <c r="BC162" s="8"/>
      <c r="BD162" s="8"/>
      <c r="BE162" s="8"/>
      <c r="BF162" s="8"/>
      <c r="BG162" s="8"/>
    </row>
    <row r="163" spans="1:59" ht="15.75" customHeight="1" x14ac:dyDescent="0.3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7"/>
      <c r="AW163" s="7"/>
      <c r="AX163" s="8"/>
      <c r="AY163" s="8"/>
      <c r="AZ163" s="8"/>
      <c r="BA163" s="8"/>
      <c r="BB163" s="8"/>
      <c r="BC163" s="8"/>
      <c r="BD163" s="8"/>
      <c r="BE163" s="8"/>
      <c r="BF163" s="8"/>
      <c r="BG163" s="8"/>
    </row>
    <row r="164" spans="1:59" ht="15.75" customHeight="1" x14ac:dyDescent="0.3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7"/>
      <c r="AW164" s="7"/>
      <c r="AX164" s="8"/>
      <c r="AY164" s="8"/>
      <c r="AZ164" s="8"/>
      <c r="BA164" s="8"/>
      <c r="BB164" s="8"/>
      <c r="BC164" s="8"/>
      <c r="BD164" s="8"/>
      <c r="BE164" s="8"/>
      <c r="BF164" s="8"/>
      <c r="BG164" s="8"/>
    </row>
    <row r="165" spans="1:59" ht="15.75" customHeight="1" x14ac:dyDescent="0.3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7"/>
      <c r="AW165" s="7"/>
      <c r="AX165" s="8"/>
      <c r="AY165" s="8"/>
      <c r="AZ165" s="8"/>
      <c r="BA165" s="8"/>
      <c r="BB165" s="8"/>
      <c r="BC165" s="8"/>
      <c r="BD165" s="8"/>
      <c r="BE165" s="8"/>
      <c r="BF165" s="8"/>
      <c r="BG165" s="8"/>
    </row>
    <row r="166" spans="1:59" ht="15.75" customHeight="1" x14ac:dyDescent="0.3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7"/>
      <c r="AW166" s="7"/>
      <c r="AX166" s="8"/>
      <c r="AY166" s="8"/>
      <c r="AZ166" s="8"/>
      <c r="BA166" s="8"/>
      <c r="BB166" s="8"/>
      <c r="BC166" s="8"/>
      <c r="BD166" s="8"/>
      <c r="BE166" s="8"/>
      <c r="BF166" s="8"/>
      <c r="BG166" s="8"/>
    </row>
    <row r="167" spans="1:59" ht="15.75" customHeight="1" x14ac:dyDescent="0.3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7"/>
      <c r="AW167" s="7"/>
      <c r="AX167" s="8"/>
      <c r="AY167" s="8"/>
      <c r="AZ167" s="8"/>
      <c r="BA167" s="8"/>
      <c r="BB167" s="8"/>
      <c r="BC167" s="8"/>
      <c r="BD167" s="8"/>
      <c r="BE167" s="8"/>
      <c r="BF167" s="8"/>
      <c r="BG167" s="8"/>
    </row>
    <row r="168" spans="1:59" ht="15.75" customHeight="1" x14ac:dyDescent="0.3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7"/>
      <c r="AW168" s="7"/>
      <c r="AX168" s="8"/>
      <c r="AY168" s="8"/>
      <c r="AZ168" s="8"/>
      <c r="BA168" s="8"/>
      <c r="BB168" s="8"/>
      <c r="BC168" s="8"/>
      <c r="BD168" s="8"/>
      <c r="BE168" s="8"/>
      <c r="BF168" s="8"/>
      <c r="BG168" s="8"/>
    </row>
    <row r="169" spans="1:59" ht="15.75" customHeight="1" x14ac:dyDescent="0.3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7"/>
      <c r="AW169" s="7"/>
      <c r="AX169" s="8"/>
      <c r="AY169" s="8"/>
      <c r="AZ169" s="8"/>
      <c r="BA169" s="8"/>
      <c r="BB169" s="8"/>
      <c r="BC169" s="8"/>
      <c r="BD169" s="8"/>
      <c r="BE169" s="8"/>
      <c r="BF169" s="8"/>
      <c r="BG169" s="8"/>
    </row>
    <row r="170" spans="1:59" ht="15.75" customHeight="1" x14ac:dyDescent="0.3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7"/>
      <c r="AW170" s="7"/>
      <c r="AX170" s="8"/>
      <c r="AY170" s="8"/>
      <c r="AZ170" s="8"/>
      <c r="BA170" s="8"/>
      <c r="BB170" s="8"/>
      <c r="BC170" s="8"/>
      <c r="BD170" s="8"/>
      <c r="BE170" s="8"/>
      <c r="BF170" s="8"/>
      <c r="BG170" s="8"/>
    </row>
    <row r="171" spans="1:59" ht="15.75" customHeight="1" x14ac:dyDescent="0.3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7"/>
      <c r="AW171" s="7"/>
      <c r="AX171" s="8"/>
      <c r="AY171" s="8"/>
      <c r="AZ171" s="8"/>
      <c r="BA171" s="8"/>
      <c r="BB171" s="8"/>
      <c r="BC171" s="8"/>
      <c r="BD171" s="8"/>
      <c r="BE171" s="8"/>
      <c r="BF171" s="8"/>
      <c r="BG171" s="8"/>
    </row>
    <row r="172" spans="1:59" ht="15.75" customHeight="1" x14ac:dyDescent="0.3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7"/>
      <c r="AW172" s="7"/>
      <c r="AX172" s="8"/>
      <c r="AY172" s="8"/>
      <c r="AZ172" s="8"/>
      <c r="BA172" s="8"/>
      <c r="BB172" s="8"/>
      <c r="BC172" s="8"/>
      <c r="BD172" s="8"/>
      <c r="BE172" s="8"/>
      <c r="BF172" s="8"/>
      <c r="BG172" s="8"/>
    </row>
    <row r="173" spans="1:59" ht="15.75" customHeight="1" x14ac:dyDescent="0.3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7"/>
      <c r="AW173" s="7"/>
      <c r="AX173" s="8"/>
      <c r="AY173" s="8"/>
      <c r="AZ173" s="8"/>
      <c r="BA173" s="8"/>
      <c r="BB173" s="8"/>
      <c r="BC173" s="8"/>
      <c r="BD173" s="8"/>
      <c r="BE173" s="8"/>
      <c r="BF173" s="8"/>
      <c r="BG173" s="8"/>
    </row>
    <row r="174" spans="1:59" ht="15.75" customHeight="1" x14ac:dyDescent="0.3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7"/>
      <c r="AW174" s="7"/>
      <c r="AX174" s="8"/>
      <c r="AY174" s="8"/>
      <c r="AZ174" s="8"/>
      <c r="BA174" s="8"/>
      <c r="BB174" s="8"/>
      <c r="BC174" s="8"/>
      <c r="BD174" s="8"/>
      <c r="BE174" s="8"/>
      <c r="BF174" s="8"/>
      <c r="BG174" s="8"/>
    </row>
    <row r="175" spans="1:59" ht="15.75" customHeight="1" x14ac:dyDescent="0.3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7"/>
      <c r="AW175" s="7"/>
      <c r="AX175" s="8"/>
      <c r="AY175" s="8"/>
      <c r="AZ175" s="8"/>
      <c r="BA175" s="8"/>
      <c r="BB175" s="8"/>
      <c r="BC175" s="8"/>
      <c r="BD175" s="8"/>
      <c r="BE175" s="8"/>
      <c r="BF175" s="8"/>
      <c r="BG175" s="8"/>
    </row>
    <row r="176" spans="1:59" ht="15.75" customHeight="1" x14ac:dyDescent="0.3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7"/>
      <c r="AW176" s="7"/>
      <c r="AX176" s="8"/>
      <c r="AY176" s="8"/>
      <c r="AZ176" s="8"/>
      <c r="BA176" s="8"/>
      <c r="BB176" s="8"/>
      <c r="BC176" s="8"/>
      <c r="BD176" s="8"/>
      <c r="BE176" s="8"/>
      <c r="BF176" s="8"/>
      <c r="BG176" s="8"/>
    </row>
    <row r="177" spans="1:59" ht="15.75" customHeight="1" x14ac:dyDescent="0.3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7"/>
      <c r="AW177" s="7"/>
      <c r="AX177" s="8"/>
      <c r="AY177" s="8"/>
      <c r="AZ177" s="8"/>
      <c r="BA177" s="8"/>
      <c r="BB177" s="8"/>
      <c r="BC177" s="8"/>
      <c r="BD177" s="8"/>
      <c r="BE177" s="8"/>
      <c r="BF177" s="8"/>
      <c r="BG177" s="8"/>
    </row>
    <row r="178" spans="1:59" ht="15.75" customHeight="1" x14ac:dyDescent="0.3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7"/>
      <c r="AW178" s="7"/>
      <c r="AX178" s="8"/>
      <c r="AY178" s="8"/>
      <c r="AZ178" s="8"/>
      <c r="BA178" s="8"/>
      <c r="BB178" s="8"/>
      <c r="BC178" s="8"/>
      <c r="BD178" s="8"/>
      <c r="BE178" s="8"/>
      <c r="BF178" s="8"/>
      <c r="BG178" s="8"/>
    </row>
    <row r="179" spans="1:59" ht="15.75" customHeight="1" x14ac:dyDescent="0.3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7"/>
      <c r="AW179" s="7"/>
      <c r="AX179" s="8"/>
      <c r="AY179" s="8"/>
      <c r="AZ179" s="8"/>
      <c r="BA179" s="8"/>
      <c r="BB179" s="8"/>
      <c r="BC179" s="8"/>
      <c r="BD179" s="8"/>
      <c r="BE179" s="8"/>
      <c r="BF179" s="8"/>
      <c r="BG179" s="8"/>
    </row>
    <row r="180" spans="1:59" ht="15.75" customHeight="1" x14ac:dyDescent="0.3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7"/>
      <c r="AW180" s="7"/>
      <c r="AX180" s="8"/>
      <c r="AY180" s="8"/>
      <c r="AZ180" s="8"/>
      <c r="BA180" s="8"/>
      <c r="BB180" s="8"/>
      <c r="BC180" s="8"/>
      <c r="BD180" s="8"/>
      <c r="BE180" s="8"/>
      <c r="BF180" s="8"/>
      <c r="BG180" s="8"/>
    </row>
    <row r="181" spans="1:59" ht="15.75" customHeight="1" x14ac:dyDescent="0.3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7"/>
      <c r="AW181" s="7"/>
      <c r="AX181" s="8"/>
      <c r="AY181" s="8"/>
      <c r="AZ181" s="8"/>
      <c r="BA181" s="8"/>
      <c r="BB181" s="8"/>
      <c r="BC181" s="8"/>
      <c r="BD181" s="8"/>
      <c r="BE181" s="8"/>
      <c r="BF181" s="8"/>
      <c r="BG181" s="8"/>
    </row>
    <row r="182" spans="1:59" ht="15.75" customHeight="1" x14ac:dyDescent="0.3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7"/>
      <c r="AW182" s="7"/>
      <c r="AX182" s="8"/>
      <c r="AY182" s="8"/>
      <c r="AZ182" s="8"/>
      <c r="BA182" s="8"/>
      <c r="BB182" s="8"/>
      <c r="BC182" s="8"/>
      <c r="BD182" s="8"/>
      <c r="BE182" s="8"/>
      <c r="BF182" s="8"/>
      <c r="BG182" s="8"/>
    </row>
    <row r="183" spans="1:59" ht="15.75" customHeight="1" x14ac:dyDescent="0.3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7"/>
      <c r="AW183" s="7"/>
      <c r="AX183" s="8"/>
      <c r="AY183" s="8"/>
      <c r="AZ183" s="8"/>
      <c r="BA183" s="8"/>
      <c r="BB183" s="8"/>
      <c r="BC183" s="8"/>
      <c r="BD183" s="8"/>
      <c r="BE183" s="8"/>
      <c r="BF183" s="8"/>
      <c r="BG183" s="8"/>
    </row>
    <row r="184" spans="1:59" ht="15.75" customHeight="1" x14ac:dyDescent="0.3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7"/>
      <c r="AW184" s="7"/>
      <c r="AX184" s="8"/>
      <c r="AY184" s="8"/>
      <c r="AZ184" s="8"/>
      <c r="BA184" s="8"/>
      <c r="BB184" s="8"/>
      <c r="BC184" s="8"/>
      <c r="BD184" s="8"/>
      <c r="BE184" s="8"/>
      <c r="BF184" s="8"/>
      <c r="BG184" s="8"/>
    </row>
    <row r="185" spans="1:59" ht="15.75" customHeight="1" x14ac:dyDescent="0.3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7"/>
      <c r="AW185" s="7"/>
      <c r="AX185" s="8"/>
      <c r="AY185" s="8"/>
      <c r="AZ185" s="8"/>
      <c r="BA185" s="8"/>
      <c r="BB185" s="8"/>
      <c r="BC185" s="8"/>
      <c r="BD185" s="8"/>
      <c r="BE185" s="8"/>
      <c r="BF185" s="8"/>
      <c r="BG185" s="8"/>
    </row>
    <row r="186" spans="1:59" ht="15.75" customHeight="1" x14ac:dyDescent="0.3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7"/>
      <c r="AW186" s="7"/>
      <c r="AX186" s="8"/>
      <c r="AY186" s="8"/>
      <c r="AZ186" s="8"/>
      <c r="BA186" s="8"/>
      <c r="BB186" s="8"/>
      <c r="BC186" s="8"/>
      <c r="BD186" s="8"/>
      <c r="BE186" s="8"/>
      <c r="BF186" s="8"/>
      <c r="BG186" s="8"/>
    </row>
    <row r="187" spans="1:59" ht="15.75" customHeight="1" x14ac:dyDescent="0.3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7"/>
      <c r="AW187" s="7"/>
      <c r="AX187" s="8"/>
      <c r="AY187" s="8"/>
      <c r="AZ187" s="8"/>
      <c r="BA187" s="8"/>
      <c r="BB187" s="8"/>
      <c r="BC187" s="8"/>
      <c r="BD187" s="8"/>
      <c r="BE187" s="8"/>
      <c r="BF187" s="8"/>
      <c r="BG187" s="8"/>
    </row>
    <row r="188" spans="1:59" ht="15.75" customHeight="1" x14ac:dyDescent="0.3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7"/>
      <c r="AW188" s="7"/>
      <c r="AX188" s="8"/>
      <c r="AY188" s="8"/>
      <c r="AZ188" s="8"/>
      <c r="BA188" s="8"/>
      <c r="BB188" s="8"/>
      <c r="BC188" s="8"/>
      <c r="BD188" s="8"/>
      <c r="BE188" s="8"/>
      <c r="BF188" s="8"/>
      <c r="BG188" s="8"/>
    </row>
    <row r="189" spans="1:59" ht="15.75" customHeight="1" x14ac:dyDescent="0.3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7"/>
      <c r="AW189" s="7"/>
      <c r="AX189" s="8"/>
      <c r="AY189" s="8"/>
      <c r="AZ189" s="8"/>
      <c r="BA189" s="8"/>
      <c r="BB189" s="8"/>
      <c r="BC189" s="8"/>
      <c r="BD189" s="8"/>
      <c r="BE189" s="8"/>
      <c r="BF189" s="8"/>
      <c r="BG189" s="8"/>
    </row>
    <row r="190" spans="1:59" ht="15.75" customHeight="1" x14ac:dyDescent="0.3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7"/>
      <c r="AW190" s="7"/>
      <c r="AX190" s="8"/>
      <c r="AY190" s="8"/>
      <c r="AZ190" s="8"/>
      <c r="BA190" s="8"/>
      <c r="BB190" s="8"/>
      <c r="BC190" s="8"/>
      <c r="BD190" s="8"/>
      <c r="BE190" s="8"/>
      <c r="BF190" s="8"/>
      <c r="BG190" s="8"/>
    </row>
    <row r="191" spans="1:59" ht="15.75" customHeight="1" x14ac:dyDescent="0.3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7"/>
      <c r="AW191" s="7"/>
      <c r="AX191" s="8"/>
      <c r="AY191" s="8"/>
      <c r="AZ191" s="8"/>
      <c r="BA191" s="8"/>
      <c r="BB191" s="8"/>
      <c r="BC191" s="8"/>
      <c r="BD191" s="8"/>
      <c r="BE191" s="8"/>
      <c r="BF191" s="8"/>
      <c r="BG191" s="8"/>
    </row>
    <row r="192" spans="1:59" ht="15.75" customHeight="1" x14ac:dyDescent="0.3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7"/>
      <c r="AW192" s="7"/>
      <c r="AX192" s="8"/>
      <c r="AY192" s="8"/>
      <c r="AZ192" s="8"/>
      <c r="BA192" s="8"/>
      <c r="BB192" s="8"/>
      <c r="BC192" s="8"/>
      <c r="BD192" s="8"/>
      <c r="BE192" s="8"/>
      <c r="BF192" s="8"/>
      <c r="BG192" s="8"/>
    </row>
    <row r="193" spans="1:59" ht="15.75" customHeight="1" x14ac:dyDescent="0.3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7"/>
      <c r="AW193" s="7"/>
      <c r="AX193" s="8"/>
      <c r="AY193" s="8"/>
      <c r="AZ193" s="8"/>
      <c r="BA193" s="8"/>
      <c r="BB193" s="8"/>
      <c r="BC193" s="8"/>
      <c r="BD193" s="8"/>
      <c r="BE193" s="8"/>
      <c r="BF193" s="8"/>
      <c r="BG193" s="8"/>
    </row>
    <row r="194" spans="1:59" ht="15.75" customHeight="1" x14ac:dyDescent="0.3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7"/>
      <c r="AW194" s="7"/>
      <c r="AX194" s="8"/>
      <c r="AY194" s="8"/>
      <c r="AZ194" s="8"/>
      <c r="BA194" s="8"/>
      <c r="BB194" s="8"/>
      <c r="BC194" s="8"/>
      <c r="BD194" s="8"/>
      <c r="BE194" s="8"/>
      <c r="BF194" s="8"/>
      <c r="BG194" s="8"/>
    </row>
    <row r="195" spans="1:59" ht="15.75" customHeight="1" x14ac:dyDescent="0.3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7"/>
      <c r="AW195" s="7"/>
      <c r="AX195" s="8"/>
      <c r="AY195" s="8"/>
      <c r="AZ195" s="8"/>
      <c r="BA195" s="8"/>
      <c r="BB195" s="8"/>
      <c r="BC195" s="8"/>
      <c r="BD195" s="8"/>
      <c r="BE195" s="8"/>
      <c r="BF195" s="8"/>
      <c r="BG195" s="8"/>
    </row>
    <row r="196" spans="1:59" ht="15.75" customHeight="1" x14ac:dyDescent="0.3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7"/>
      <c r="AW196" s="7"/>
      <c r="AX196" s="8"/>
      <c r="AY196" s="8"/>
      <c r="AZ196" s="8"/>
      <c r="BA196" s="8"/>
      <c r="BB196" s="8"/>
      <c r="BC196" s="8"/>
      <c r="BD196" s="8"/>
      <c r="BE196" s="8"/>
      <c r="BF196" s="8"/>
      <c r="BG196" s="8"/>
    </row>
    <row r="197" spans="1:59" ht="15.75" customHeight="1" x14ac:dyDescent="0.3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7"/>
      <c r="AW197" s="7"/>
      <c r="AX197" s="8"/>
      <c r="AY197" s="8"/>
      <c r="AZ197" s="8"/>
      <c r="BA197" s="8"/>
      <c r="BB197" s="8"/>
      <c r="BC197" s="8"/>
      <c r="BD197" s="8"/>
      <c r="BE197" s="8"/>
      <c r="BF197" s="8"/>
      <c r="BG197" s="8"/>
    </row>
    <row r="198" spans="1:59" ht="15.75" customHeight="1" x14ac:dyDescent="0.3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7"/>
      <c r="AW198" s="7"/>
      <c r="AX198" s="8"/>
      <c r="AY198" s="8"/>
      <c r="AZ198" s="8"/>
      <c r="BA198" s="8"/>
      <c r="BB198" s="8"/>
      <c r="BC198" s="8"/>
      <c r="BD198" s="8"/>
      <c r="BE198" s="8"/>
      <c r="BF198" s="8"/>
      <c r="BG198" s="8"/>
    </row>
    <row r="199" spans="1:59" ht="15.75" customHeight="1" x14ac:dyDescent="0.3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7"/>
      <c r="AW199" s="7"/>
      <c r="AX199" s="8"/>
      <c r="AY199" s="8"/>
      <c r="AZ199" s="8"/>
      <c r="BA199" s="8"/>
      <c r="BB199" s="8"/>
      <c r="BC199" s="8"/>
      <c r="BD199" s="8"/>
      <c r="BE199" s="8"/>
      <c r="BF199" s="8"/>
      <c r="BG199" s="8"/>
    </row>
    <row r="200" spans="1:59" ht="15.75" customHeight="1" x14ac:dyDescent="0.3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7"/>
      <c r="AW200" s="7"/>
      <c r="AX200" s="8"/>
      <c r="AY200" s="8"/>
      <c r="AZ200" s="8"/>
      <c r="BA200" s="8"/>
      <c r="BB200" s="8"/>
      <c r="BC200" s="8"/>
      <c r="BD200" s="8"/>
      <c r="BE200" s="8"/>
      <c r="BF200" s="8"/>
      <c r="BG200" s="8"/>
    </row>
    <row r="201" spans="1:59" ht="15.75" customHeight="1" x14ac:dyDescent="0.3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7"/>
      <c r="AW201" s="7"/>
      <c r="AX201" s="8"/>
      <c r="AY201" s="8"/>
      <c r="AZ201" s="8"/>
      <c r="BA201" s="8"/>
      <c r="BB201" s="8"/>
      <c r="BC201" s="8"/>
      <c r="BD201" s="8"/>
      <c r="BE201" s="8"/>
      <c r="BF201" s="8"/>
      <c r="BG201" s="8"/>
    </row>
    <row r="202" spans="1:59" ht="15.75" customHeight="1" x14ac:dyDescent="0.3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7"/>
      <c r="AW202" s="7"/>
      <c r="AX202" s="8"/>
      <c r="AY202" s="8"/>
      <c r="AZ202" s="8"/>
      <c r="BA202" s="8"/>
      <c r="BB202" s="8"/>
      <c r="BC202" s="8"/>
      <c r="BD202" s="8"/>
      <c r="BE202" s="8"/>
      <c r="BF202" s="8"/>
      <c r="BG202" s="8"/>
    </row>
    <row r="203" spans="1:59" ht="15.75" customHeight="1" x14ac:dyDescent="0.3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7"/>
      <c r="AW203" s="7"/>
      <c r="AX203" s="8"/>
      <c r="AY203" s="8"/>
      <c r="AZ203" s="8"/>
      <c r="BA203" s="8"/>
      <c r="BB203" s="8"/>
      <c r="BC203" s="8"/>
      <c r="BD203" s="8"/>
      <c r="BE203" s="8"/>
      <c r="BF203" s="8"/>
      <c r="BG203" s="8"/>
    </row>
    <row r="204" spans="1:59" ht="15.75" customHeight="1" x14ac:dyDescent="0.3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7"/>
      <c r="AW204" s="7"/>
      <c r="AX204" s="8"/>
      <c r="AY204" s="8"/>
      <c r="AZ204" s="8"/>
      <c r="BA204" s="8"/>
      <c r="BB204" s="8"/>
      <c r="BC204" s="8"/>
      <c r="BD204" s="8"/>
      <c r="BE204" s="8"/>
      <c r="BF204" s="8"/>
      <c r="BG204" s="8"/>
    </row>
    <row r="205" spans="1:59" ht="15.75" customHeight="1" x14ac:dyDescent="0.3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7"/>
      <c r="AW205" s="7"/>
      <c r="AX205" s="8"/>
      <c r="AY205" s="8"/>
      <c r="AZ205" s="8"/>
      <c r="BA205" s="8"/>
      <c r="BB205" s="8"/>
      <c r="BC205" s="8"/>
      <c r="BD205" s="8"/>
      <c r="BE205" s="8"/>
      <c r="BF205" s="8"/>
      <c r="BG205" s="8"/>
    </row>
    <row r="206" spans="1:59" ht="15.75" customHeight="1" x14ac:dyDescent="0.3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7"/>
      <c r="AW206" s="7"/>
      <c r="AX206" s="8"/>
      <c r="AY206" s="8"/>
      <c r="AZ206" s="8"/>
      <c r="BA206" s="8"/>
      <c r="BB206" s="8"/>
      <c r="BC206" s="8"/>
      <c r="BD206" s="8"/>
      <c r="BE206" s="8"/>
      <c r="BF206" s="8"/>
      <c r="BG206" s="8"/>
    </row>
    <row r="207" spans="1:59" ht="15.75" customHeight="1" x14ac:dyDescent="0.3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7"/>
      <c r="AW207" s="7"/>
      <c r="AX207" s="8"/>
      <c r="AY207" s="8"/>
      <c r="AZ207" s="8"/>
      <c r="BA207" s="8"/>
      <c r="BB207" s="8"/>
      <c r="BC207" s="8"/>
      <c r="BD207" s="8"/>
      <c r="BE207" s="8"/>
      <c r="BF207" s="8"/>
      <c r="BG207" s="8"/>
    </row>
    <row r="208" spans="1:59" ht="15.75" customHeight="1" x14ac:dyDescent="0.3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7"/>
      <c r="AW208" s="7"/>
      <c r="AX208" s="8"/>
      <c r="AY208" s="8"/>
      <c r="AZ208" s="8"/>
      <c r="BA208" s="8"/>
      <c r="BB208" s="8"/>
      <c r="BC208" s="8"/>
      <c r="BD208" s="8"/>
      <c r="BE208" s="8"/>
      <c r="BF208" s="8"/>
      <c r="BG208" s="8"/>
    </row>
    <row r="209" spans="1:59" ht="15.75" customHeight="1" x14ac:dyDescent="0.3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7"/>
      <c r="AW209" s="7"/>
      <c r="AX209" s="8"/>
      <c r="AY209" s="8"/>
      <c r="AZ209" s="8"/>
      <c r="BA209" s="8"/>
      <c r="BB209" s="8"/>
      <c r="BC209" s="8"/>
      <c r="BD209" s="8"/>
      <c r="BE209" s="8"/>
      <c r="BF209" s="8"/>
      <c r="BG209" s="8"/>
    </row>
    <row r="210" spans="1:59" ht="15.75" customHeight="1" x14ac:dyDescent="0.3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7"/>
      <c r="AW210" s="7"/>
      <c r="AX210" s="8"/>
      <c r="AY210" s="8"/>
      <c r="AZ210" s="8"/>
      <c r="BA210" s="8"/>
      <c r="BB210" s="8"/>
      <c r="BC210" s="8"/>
      <c r="BD210" s="8"/>
      <c r="BE210" s="8"/>
      <c r="BF210" s="8"/>
      <c r="BG210" s="8"/>
    </row>
    <row r="211" spans="1:59" ht="15.75" customHeight="1" x14ac:dyDescent="0.3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7"/>
      <c r="AW211" s="7"/>
      <c r="AX211" s="8"/>
      <c r="AY211" s="8"/>
      <c r="AZ211" s="8"/>
      <c r="BA211" s="8"/>
      <c r="BB211" s="8"/>
      <c r="BC211" s="8"/>
      <c r="BD211" s="8"/>
      <c r="BE211" s="8"/>
      <c r="BF211" s="8"/>
      <c r="BG211" s="8"/>
    </row>
    <row r="212" spans="1:59" ht="15.75" customHeight="1" x14ac:dyDescent="0.3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7"/>
      <c r="AW212" s="7"/>
      <c r="AX212" s="8"/>
      <c r="AY212" s="8"/>
      <c r="AZ212" s="8"/>
      <c r="BA212" s="8"/>
      <c r="BB212" s="8"/>
      <c r="BC212" s="8"/>
      <c r="BD212" s="8"/>
      <c r="BE212" s="8"/>
      <c r="BF212" s="8"/>
      <c r="BG212" s="8"/>
    </row>
    <row r="213" spans="1:59" ht="15.75" customHeight="1" x14ac:dyDescent="0.3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7"/>
      <c r="AW213" s="7"/>
      <c r="AX213" s="8"/>
      <c r="AY213" s="8"/>
      <c r="AZ213" s="8"/>
      <c r="BA213" s="8"/>
      <c r="BB213" s="8"/>
      <c r="BC213" s="8"/>
      <c r="BD213" s="8"/>
      <c r="BE213" s="8"/>
      <c r="BF213" s="8"/>
      <c r="BG213" s="8"/>
    </row>
    <row r="214" spans="1:59" ht="15.75" customHeight="1" x14ac:dyDescent="0.3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7"/>
      <c r="AW214" s="7"/>
      <c r="AX214" s="8"/>
      <c r="AY214" s="8"/>
      <c r="AZ214" s="8"/>
      <c r="BA214" s="8"/>
      <c r="BB214" s="8"/>
      <c r="BC214" s="8"/>
      <c r="BD214" s="8"/>
      <c r="BE214" s="8"/>
      <c r="BF214" s="8"/>
      <c r="BG214" s="8"/>
    </row>
    <row r="215" spans="1:59" ht="15.75" customHeight="1" x14ac:dyDescent="0.3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7"/>
      <c r="AW215" s="7"/>
      <c r="AX215" s="8"/>
      <c r="AY215" s="8"/>
      <c r="AZ215" s="8"/>
      <c r="BA215" s="8"/>
      <c r="BB215" s="8"/>
      <c r="BC215" s="8"/>
      <c r="BD215" s="8"/>
      <c r="BE215" s="8"/>
      <c r="BF215" s="8"/>
      <c r="BG215" s="8"/>
    </row>
    <row r="216" spans="1:59" ht="15.75" customHeight="1" x14ac:dyDescent="0.3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7"/>
      <c r="AW216" s="7"/>
      <c r="AX216" s="8"/>
      <c r="AY216" s="8"/>
      <c r="AZ216" s="8"/>
      <c r="BA216" s="8"/>
      <c r="BB216" s="8"/>
      <c r="BC216" s="8"/>
      <c r="BD216" s="8"/>
      <c r="BE216" s="8"/>
      <c r="BF216" s="8"/>
      <c r="BG216" s="8"/>
    </row>
    <row r="217" spans="1:59" ht="15.75" customHeight="1" x14ac:dyDescent="0.3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7"/>
      <c r="AW217" s="7"/>
      <c r="AX217" s="8"/>
      <c r="AY217" s="8"/>
      <c r="AZ217" s="8"/>
      <c r="BA217" s="8"/>
      <c r="BB217" s="8"/>
      <c r="BC217" s="8"/>
      <c r="BD217" s="8"/>
      <c r="BE217" s="8"/>
      <c r="BF217" s="8"/>
      <c r="BG217" s="8"/>
    </row>
    <row r="218" spans="1:59" ht="15.75" customHeight="1" x14ac:dyDescent="0.3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7"/>
      <c r="AW218" s="7"/>
      <c r="AX218" s="8"/>
      <c r="AY218" s="8"/>
      <c r="AZ218" s="8"/>
      <c r="BA218" s="8"/>
      <c r="BB218" s="8"/>
      <c r="BC218" s="8"/>
      <c r="BD218" s="8"/>
      <c r="BE218" s="8"/>
      <c r="BF218" s="8"/>
      <c r="BG218" s="8"/>
    </row>
    <row r="219" spans="1:59" ht="15.75" customHeight="1" x14ac:dyDescent="0.3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7"/>
      <c r="AW219" s="7"/>
      <c r="AX219" s="8"/>
      <c r="AY219" s="8"/>
      <c r="AZ219" s="8"/>
      <c r="BA219" s="8"/>
      <c r="BB219" s="8"/>
      <c r="BC219" s="8"/>
      <c r="BD219" s="8"/>
      <c r="BE219" s="8"/>
      <c r="BF219" s="8"/>
      <c r="BG219" s="8"/>
    </row>
    <row r="220" spans="1:59" ht="15.75" customHeight="1" x14ac:dyDescent="0.3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7"/>
      <c r="AW220" s="7"/>
      <c r="AX220" s="8"/>
      <c r="AY220" s="8"/>
      <c r="AZ220" s="8"/>
      <c r="BA220" s="8"/>
      <c r="BB220" s="8"/>
      <c r="BC220" s="8"/>
      <c r="BD220" s="8"/>
      <c r="BE220" s="8"/>
      <c r="BF220" s="8"/>
      <c r="BG220" s="8"/>
    </row>
    <row r="221" spans="1:59" ht="15.75" customHeight="1" x14ac:dyDescent="0.3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7"/>
      <c r="AW221" s="7"/>
      <c r="AX221" s="8"/>
      <c r="AY221" s="8"/>
      <c r="AZ221" s="8"/>
      <c r="BA221" s="8"/>
      <c r="BB221" s="8"/>
      <c r="BC221" s="8"/>
      <c r="BD221" s="8"/>
      <c r="BE221" s="8"/>
      <c r="BF221" s="8"/>
      <c r="BG221" s="8"/>
    </row>
    <row r="222" spans="1:59" ht="15.75" customHeight="1" x14ac:dyDescent="0.3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7"/>
      <c r="AW222" s="7"/>
      <c r="AX222" s="8"/>
      <c r="AY222" s="8"/>
      <c r="AZ222" s="8"/>
      <c r="BA222" s="8"/>
      <c r="BB222" s="8"/>
      <c r="BC222" s="8"/>
      <c r="BD222" s="8"/>
      <c r="BE222" s="8"/>
      <c r="BF222" s="8"/>
      <c r="BG222" s="8"/>
    </row>
    <row r="223" spans="1:59" ht="15.75" customHeight="1" x14ac:dyDescent="0.3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7"/>
      <c r="AW223" s="7"/>
      <c r="AX223" s="8"/>
      <c r="AY223" s="8"/>
      <c r="AZ223" s="8"/>
      <c r="BA223" s="8"/>
      <c r="BB223" s="8"/>
      <c r="BC223" s="8"/>
      <c r="BD223" s="8"/>
      <c r="BE223" s="8"/>
      <c r="BF223" s="8"/>
      <c r="BG223" s="8"/>
    </row>
    <row r="224" spans="1:59" ht="15.75" customHeight="1" x14ac:dyDescent="0.3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7"/>
      <c r="AW224" s="7"/>
      <c r="AX224" s="8"/>
      <c r="AY224" s="8"/>
      <c r="AZ224" s="8"/>
      <c r="BA224" s="8"/>
      <c r="BB224" s="8"/>
      <c r="BC224" s="8"/>
      <c r="BD224" s="8"/>
      <c r="BE224" s="8"/>
      <c r="BF224" s="8"/>
      <c r="BG224" s="8"/>
    </row>
    <row r="225" spans="1:59" ht="15.75" customHeight="1" x14ac:dyDescent="0.3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7"/>
      <c r="AW225" s="7"/>
      <c r="AX225" s="8"/>
      <c r="AY225" s="8"/>
      <c r="AZ225" s="8"/>
      <c r="BA225" s="8"/>
      <c r="BB225" s="8"/>
      <c r="BC225" s="8"/>
      <c r="BD225" s="8"/>
      <c r="BE225" s="8"/>
      <c r="BF225" s="8"/>
      <c r="BG225" s="8"/>
    </row>
    <row r="226" spans="1:59" ht="15.75" customHeight="1" x14ac:dyDescent="0.3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7"/>
      <c r="AW226" s="7"/>
      <c r="AX226" s="8"/>
      <c r="AY226" s="8"/>
      <c r="AZ226" s="8"/>
      <c r="BA226" s="8"/>
      <c r="BB226" s="8"/>
      <c r="BC226" s="8"/>
      <c r="BD226" s="8"/>
      <c r="BE226" s="8"/>
      <c r="BF226" s="8"/>
      <c r="BG226" s="8"/>
    </row>
    <row r="227" spans="1:59" ht="15.75" customHeight="1" x14ac:dyDescent="0.3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7"/>
      <c r="AW227" s="7"/>
      <c r="AX227" s="8"/>
      <c r="AY227" s="8"/>
      <c r="AZ227" s="8"/>
      <c r="BA227" s="8"/>
      <c r="BB227" s="8"/>
      <c r="BC227" s="8"/>
      <c r="BD227" s="8"/>
      <c r="BE227" s="8"/>
      <c r="BF227" s="8"/>
      <c r="BG227" s="8"/>
    </row>
    <row r="228" spans="1:59" ht="15.75" customHeight="1" x14ac:dyDescent="0.3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7"/>
      <c r="AW228" s="7"/>
      <c r="AX228" s="8"/>
      <c r="AY228" s="8"/>
      <c r="AZ228" s="8"/>
      <c r="BA228" s="8"/>
      <c r="BB228" s="8"/>
      <c r="BC228" s="8"/>
      <c r="BD228" s="8"/>
      <c r="BE228" s="8"/>
      <c r="BF228" s="8"/>
      <c r="BG228" s="8"/>
    </row>
    <row r="229" spans="1:59" ht="15.75" customHeight="1" x14ac:dyDescent="0.3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7"/>
      <c r="AW229" s="7"/>
      <c r="AX229" s="8"/>
      <c r="AY229" s="8"/>
      <c r="AZ229" s="8"/>
      <c r="BA229" s="8"/>
      <c r="BB229" s="8"/>
      <c r="BC229" s="8"/>
      <c r="BD229" s="8"/>
      <c r="BE229" s="8"/>
      <c r="BF229" s="8"/>
      <c r="BG229" s="8"/>
    </row>
    <row r="230" spans="1:59" ht="15.75" customHeight="1" x14ac:dyDescent="0.3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7"/>
      <c r="AW230" s="7"/>
      <c r="AX230" s="8"/>
      <c r="AY230" s="8"/>
      <c r="AZ230" s="8"/>
      <c r="BA230" s="8"/>
      <c r="BB230" s="8"/>
      <c r="BC230" s="8"/>
      <c r="BD230" s="8"/>
      <c r="BE230" s="8"/>
      <c r="BF230" s="8"/>
      <c r="BG230" s="8"/>
    </row>
    <row r="231" spans="1:59" ht="15.75" customHeight="1" x14ac:dyDescent="0.3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7"/>
      <c r="AW231" s="7"/>
      <c r="AX231" s="8"/>
      <c r="AY231" s="8"/>
      <c r="AZ231" s="8"/>
      <c r="BA231" s="8"/>
      <c r="BB231" s="8"/>
      <c r="BC231" s="8"/>
      <c r="BD231" s="8"/>
      <c r="BE231" s="8"/>
      <c r="BF231" s="8"/>
      <c r="BG231" s="8"/>
    </row>
    <row r="232" spans="1:59" ht="15.75" customHeight="1" x14ac:dyDescent="0.3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7"/>
      <c r="AW232" s="7"/>
      <c r="AX232" s="8"/>
      <c r="AY232" s="8"/>
      <c r="AZ232" s="8"/>
      <c r="BA232" s="8"/>
      <c r="BB232" s="8"/>
      <c r="BC232" s="8"/>
      <c r="BD232" s="8"/>
      <c r="BE232" s="8"/>
      <c r="BF232" s="8"/>
      <c r="BG232" s="8"/>
    </row>
    <row r="233" spans="1:59" ht="15.75" customHeight="1" x14ac:dyDescent="0.3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7"/>
      <c r="AW233" s="7"/>
      <c r="AX233" s="8"/>
      <c r="AY233" s="8"/>
      <c r="AZ233" s="8"/>
      <c r="BA233" s="8"/>
      <c r="BB233" s="8"/>
      <c r="BC233" s="8"/>
      <c r="BD233" s="8"/>
      <c r="BE233" s="8"/>
      <c r="BF233" s="8"/>
      <c r="BG233" s="8"/>
    </row>
    <row r="234" spans="1:59" ht="15.75" customHeight="1" x14ac:dyDescent="0.3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7"/>
      <c r="AW234" s="7"/>
      <c r="AX234" s="8"/>
      <c r="AY234" s="8"/>
      <c r="AZ234" s="8"/>
      <c r="BA234" s="8"/>
      <c r="BB234" s="8"/>
      <c r="BC234" s="8"/>
      <c r="BD234" s="8"/>
      <c r="BE234" s="8"/>
      <c r="BF234" s="8"/>
      <c r="BG234" s="8"/>
    </row>
    <row r="235" spans="1:59" ht="15.75" customHeight="1" x14ac:dyDescent="0.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7"/>
      <c r="AW235" s="7"/>
      <c r="AX235" s="8"/>
      <c r="AY235" s="8"/>
      <c r="AZ235" s="8"/>
      <c r="BA235" s="8"/>
      <c r="BB235" s="8"/>
      <c r="BC235" s="8"/>
      <c r="BD235" s="8"/>
      <c r="BE235" s="8"/>
      <c r="BF235" s="8"/>
      <c r="BG235" s="8"/>
    </row>
    <row r="236" spans="1:59" ht="15.75" customHeight="1" x14ac:dyDescent="0.3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7"/>
      <c r="AW236" s="7"/>
      <c r="AX236" s="8"/>
      <c r="AY236" s="8"/>
      <c r="AZ236" s="8"/>
      <c r="BA236" s="8"/>
      <c r="BB236" s="8"/>
      <c r="BC236" s="8"/>
      <c r="BD236" s="8"/>
      <c r="BE236" s="8"/>
      <c r="BF236" s="8"/>
      <c r="BG236" s="8"/>
    </row>
    <row r="237" spans="1:59" ht="15.75" customHeight="1" x14ac:dyDescent="0.3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7"/>
      <c r="AW237" s="7"/>
      <c r="AX237" s="8"/>
      <c r="AY237" s="8"/>
      <c r="AZ237" s="8"/>
      <c r="BA237" s="8"/>
      <c r="BB237" s="8"/>
      <c r="BC237" s="8"/>
      <c r="BD237" s="8"/>
      <c r="BE237" s="8"/>
      <c r="BF237" s="8"/>
      <c r="BG237" s="8"/>
    </row>
    <row r="238" spans="1:59" ht="15.75" customHeight="1" x14ac:dyDescent="0.3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7"/>
      <c r="AW238" s="7"/>
      <c r="AX238" s="8"/>
      <c r="AY238" s="8"/>
      <c r="AZ238" s="8"/>
      <c r="BA238" s="8"/>
      <c r="BB238" s="8"/>
      <c r="BC238" s="8"/>
      <c r="BD238" s="8"/>
      <c r="BE238" s="8"/>
      <c r="BF238" s="8"/>
      <c r="BG238" s="8"/>
    </row>
    <row r="239" spans="1:59" ht="15.75" customHeight="1" x14ac:dyDescent="0.3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7"/>
      <c r="AW239" s="7"/>
      <c r="AX239" s="8"/>
      <c r="AY239" s="8"/>
      <c r="AZ239" s="8"/>
      <c r="BA239" s="8"/>
      <c r="BB239" s="8"/>
      <c r="BC239" s="8"/>
      <c r="BD239" s="8"/>
      <c r="BE239" s="8"/>
      <c r="BF239" s="8"/>
      <c r="BG239" s="8"/>
    </row>
    <row r="240" spans="1:59" ht="15.75" customHeight="1" x14ac:dyDescent="0.3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7"/>
      <c r="AW240" s="7"/>
      <c r="AX240" s="8"/>
      <c r="AY240" s="8"/>
      <c r="AZ240" s="8"/>
      <c r="BA240" s="8"/>
      <c r="BB240" s="8"/>
      <c r="BC240" s="8"/>
      <c r="BD240" s="8"/>
      <c r="BE240" s="8"/>
      <c r="BF240" s="8"/>
      <c r="BG240" s="8"/>
    </row>
    <row r="241" spans="1:59" ht="15.75" customHeight="1" x14ac:dyDescent="0.3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7"/>
      <c r="AW241" s="7"/>
      <c r="AX241" s="8"/>
      <c r="AY241" s="8"/>
      <c r="AZ241" s="8"/>
      <c r="BA241" s="8"/>
      <c r="BB241" s="8"/>
      <c r="BC241" s="8"/>
      <c r="BD241" s="8"/>
      <c r="BE241" s="8"/>
      <c r="BF241" s="8"/>
      <c r="BG241" s="8"/>
    </row>
    <row r="242" spans="1:59" ht="15.75" customHeight="1" x14ac:dyDescent="0.3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7"/>
      <c r="AW242" s="7"/>
      <c r="AX242" s="8"/>
      <c r="AY242" s="8"/>
      <c r="AZ242" s="8"/>
      <c r="BA242" s="8"/>
      <c r="BB242" s="8"/>
      <c r="BC242" s="8"/>
      <c r="BD242" s="8"/>
      <c r="BE242" s="8"/>
      <c r="BF242" s="8"/>
      <c r="BG242" s="8"/>
    </row>
    <row r="243" spans="1:59" ht="15.75" customHeight="1" x14ac:dyDescent="0.3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7"/>
      <c r="AW243" s="7"/>
      <c r="AX243" s="8"/>
      <c r="AY243" s="8"/>
      <c r="AZ243" s="8"/>
      <c r="BA243" s="8"/>
      <c r="BB243" s="8"/>
      <c r="BC243" s="8"/>
      <c r="BD243" s="8"/>
      <c r="BE243" s="8"/>
      <c r="BF243" s="8"/>
      <c r="BG243" s="8"/>
    </row>
    <row r="244" spans="1:59" ht="15.75" customHeight="1" x14ac:dyDescent="0.3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7"/>
      <c r="AW244" s="7"/>
      <c r="AX244" s="8"/>
      <c r="AY244" s="8"/>
      <c r="AZ244" s="8"/>
      <c r="BA244" s="8"/>
      <c r="BB244" s="8"/>
      <c r="BC244" s="8"/>
      <c r="BD244" s="8"/>
      <c r="BE244" s="8"/>
      <c r="BF244" s="8"/>
      <c r="BG244" s="8"/>
    </row>
    <row r="245" spans="1:59" ht="15.75" customHeight="1" x14ac:dyDescent="0.3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7"/>
      <c r="AW245" s="7"/>
      <c r="AX245" s="8"/>
      <c r="AY245" s="8"/>
      <c r="AZ245" s="8"/>
      <c r="BA245" s="8"/>
      <c r="BB245" s="8"/>
      <c r="BC245" s="8"/>
      <c r="BD245" s="8"/>
      <c r="BE245" s="8"/>
      <c r="BF245" s="8"/>
      <c r="BG245" s="8"/>
    </row>
    <row r="246" spans="1:59" ht="15.75" customHeight="1" x14ac:dyDescent="0.3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7"/>
      <c r="AW246" s="7"/>
      <c r="AX246" s="8"/>
      <c r="AY246" s="8"/>
      <c r="AZ246" s="8"/>
      <c r="BA246" s="8"/>
      <c r="BB246" s="8"/>
      <c r="BC246" s="8"/>
      <c r="BD246" s="8"/>
      <c r="BE246" s="8"/>
      <c r="BF246" s="8"/>
      <c r="BG246" s="8"/>
    </row>
    <row r="247" spans="1:59" ht="15.75" customHeight="1" x14ac:dyDescent="0.3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7"/>
      <c r="AW247" s="7"/>
      <c r="AX247" s="8"/>
      <c r="AY247" s="8"/>
      <c r="AZ247" s="8"/>
      <c r="BA247" s="8"/>
      <c r="BB247" s="8"/>
      <c r="BC247" s="8"/>
      <c r="BD247" s="8"/>
      <c r="BE247" s="8"/>
      <c r="BF247" s="8"/>
      <c r="BG247" s="8"/>
    </row>
    <row r="248" spans="1:59" ht="15.75" customHeight="1" x14ac:dyDescent="0.3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7"/>
      <c r="AW248" s="7"/>
      <c r="AX248" s="8"/>
      <c r="AY248" s="8"/>
      <c r="AZ248" s="8"/>
      <c r="BA248" s="8"/>
      <c r="BB248" s="8"/>
      <c r="BC248" s="8"/>
      <c r="BD248" s="8"/>
      <c r="BE248" s="8"/>
      <c r="BF248" s="8"/>
      <c r="BG248" s="8"/>
    </row>
    <row r="249" spans="1:59" ht="15.75" customHeight="1" x14ac:dyDescent="0.3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7"/>
      <c r="AW249" s="7"/>
      <c r="AX249" s="8"/>
      <c r="AY249" s="8"/>
      <c r="AZ249" s="8"/>
      <c r="BA249" s="8"/>
      <c r="BB249" s="8"/>
      <c r="BC249" s="8"/>
      <c r="BD249" s="8"/>
      <c r="BE249" s="8"/>
      <c r="BF249" s="8"/>
      <c r="BG249" s="8"/>
    </row>
    <row r="250" spans="1:59" ht="15.75" customHeight="1" x14ac:dyDescent="0.3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7"/>
      <c r="AW250" s="7"/>
      <c r="AX250" s="8"/>
      <c r="AY250" s="8"/>
      <c r="AZ250" s="8"/>
      <c r="BA250" s="8"/>
      <c r="BB250" s="8"/>
      <c r="BC250" s="8"/>
      <c r="BD250" s="8"/>
      <c r="BE250" s="8"/>
      <c r="BF250" s="8"/>
      <c r="BG250" s="8"/>
    </row>
    <row r="251" spans="1:59" ht="15.75" customHeight="1" x14ac:dyDescent="0.3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7"/>
      <c r="AW251" s="7"/>
      <c r="AX251" s="8"/>
      <c r="AY251" s="8"/>
      <c r="AZ251" s="8"/>
      <c r="BA251" s="8"/>
      <c r="BB251" s="8"/>
      <c r="BC251" s="8"/>
      <c r="BD251" s="8"/>
      <c r="BE251" s="8"/>
      <c r="BF251" s="8"/>
      <c r="BG251" s="8"/>
    </row>
    <row r="252" spans="1:59" ht="15.75" customHeight="1" x14ac:dyDescent="0.3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7"/>
      <c r="AW252" s="7"/>
      <c r="AX252" s="8"/>
      <c r="AY252" s="8"/>
      <c r="AZ252" s="8"/>
      <c r="BA252" s="8"/>
      <c r="BB252" s="8"/>
      <c r="BC252" s="8"/>
      <c r="BD252" s="8"/>
      <c r="BE252" s="8"/>
      <c r="BF252" s="8"/>
      <c r="BG252" s="8"/>
    </row>
    <row r="253" spans="1:59" ht="15.75" customHeight="1" x14ac:dyDescent="0.3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7"/>
      <c r="AW253" s="7"/>
      <c r="AX253" s="8"/>
      <c r="AY253" s="8"/>
      <c r="AZ253" s="8"/>
      <c r="BA253" s="8"/>
      <c r="BB253" s="8"/>
      <c r="BC253" s="8"/>
      <c r="BD253" s="8"/>
      <c r="BE253" s="8"/>
      <c r="BF253" s="8"/>
      <c r="BG253" s="8"/>
    </row>
    <row r="254" spans="1:59" ht="15.75" customHeight="1" x14ac:dyDescent="0.3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7"/>
      <c r="AW254" s="7"/>
      <c r="AX254" s="8"/>
      <c r="AY254" s="8"/>
      <c r="AZ254" s="8"/>
      <c r="BA254" s="8"/>
      <c r="BB254" s="8"/>
      <c r="BC254" s="8"/>
      <c r="BD254" s="8"/>
      <c r="BE254" s="8"/>
      <c r="BF254" s="8"/>
      <c r="BG254" s="8"/>
    </row>
    <row r="255" spans="1:59" ht="15.75" customHeight="1" x14ac:dyDescent="0.3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7"/>
      <c r="AW255" s="7"/>
      <c r="AX255" s="8"/>
      <c r="AY255" s="8"/>
      <c r="AZ255" s="8"/>
      <c r="BA255" s="8"/>
      <c r="BB255" s="8"/>
      <c r="BC255" s="8"/>
      <c r="BD255" s="8"/>
      <c r="BE255" s="8"/>
      <c r="BF255" s="8"/>
      <c r="BG255" s="8"/>
    </row>
    <row r="256" spans="1:59" ht="15.75" customHeight="1" x14ac:dyDescent="0.3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7"/>
      <c r="AW256" s="7"/>
      <c r="AX256" s="8"/>
      <c r="AY256" s="8"/>
      <c r="AZ256" s="8"/>
      <c r="BA256" s="8"/>
      <c r="BB256" s="8"/>
      <c r="BC256" s="8"/>
      <c r="BD256" s="8"/>
      <c r="BE256" s="8"/>
      <c r="BF256" s="8"/>
      <c r="BG256" s="8"/>
    </row>
    <row r="257" spans="1:59" ht="15.75" customHeight="1" x14ac:dyDescent="0.3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7"/>
      <c r="AW257" s="7"/>
      <c r="AX257" s="8"/>
      <c r="AY257" s="8"/>
      <c r="AZ257" s="8"/>
      <c r="BA257" s="8"/>
      <c r="BB257" s="8"/>
      <c r="BC257" s="8"/>
      <c r="BD257" s="8"/>
      <c r="BE257" s="8"/>
      <c r="BF257" s="8"/>
      <c r="BG257" s="8"/>
    </row>
    <row r="258" spans="1:59" ht="15.75" customHeight="1" x14ac:dyDescent="0.3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7"/>
      <c r="AW258" s="7"/>
      <c r="AX258" s="8"/>
      <c r="AY258" s="8"/>
      <c r="AZ258" s="8"/>
      <c r="BA258" s="8"/>
      <c r="BB258" s="8"/>
      <c r="BC258" s="8"/>
      <c r="BD258" s="8"/>
      <c r="BE258" s="8"/>
      <c r="BF258" s="8"/>
      <c r="BG258" s="8"/>
    </row>
    <row r="259" spans="1:59" ht="15.75" customHeight="1" x14ac:dyDescent="0.3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7"/>
      <c r="AW259" s="7"/>
      <c r="AX259" s="8"/>
      <c r="AY259" s="8"/>
      <c r="AZ259" s="8"/>
      <c r="BA259" s="8"/>
      <c r="BB259" s="8"/>
      <c r="BC259" s="8"/>
      <c r="BD259" s="8"/>
      <c r="BE259" s="8"/>
      <c r="BF259" s="8"/>
      <c r="BG259" s="8"/>
    </row>
    <row r="260" spans="1:59" ht="15.75" customHeight="1" x14ac:dyDescent="0.3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7"/>
      <c r="AW260" s="7"/>
      <c r="AX260" s="8"/>
      <c r="AY260" s="8"/>
      <c r="AZ260" s="8"/>
      <c r="BA260" s="8"/>
      <c r="BB260" s="8"/>
      <c r="BC260" s="8"/>
      <c r="BD260" s="8"/>
      <c r="BE260" s="8"/>
      <c r="BF260" s="8"/>
      <c r="BG260" s="8"/>
    </row>
    <row r="261" spans="1:59" ht="15.75" customHeight="1" x14ac:dyDescent="0.3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7"/>
      <c r="AW261" s="7"/>
      <c r="AX261" s="8"/>
      <c r="AY261" s="8"/>
      <c r="AZ261" s="8"/>
      <c r="BA261" s="8"/>
      <c r="BB261" s="8"/>
      <c r="BC261" s="8"/>
      <c r="BD261" s="8"/>
      <c r="BE261" s="8"/>
      <c r="BF261" s="8"/>
      <c r="BG261" s="8"/>
    </row>
    <row r="262" spans="1:59" ht="15.75" customHeight="1" x14ac:dyDescent="0.3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7"/>
      <c r="AW262" s="7"/>
      <c r="AX262" s="8"/>
      <c r="AY262" s="8"/>
      <c r="AZ262" s="8"/>
      <c r="BA262" s="8"/>
      <c r="BB262" s="8"/>
      <c r="BC262" s="8"/>
      <c r="BD262" s="8"/>
      <c r="BE262" s="8"/>
      <c r="BF262" s="8"/>
      <c r="BG262" s="8"/>
    </row>
    <row r="263" spans="1:59" ht="15.75" customHeight="1" x14ac:dyDescent="0.3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7"/>
      <c r="AW263" s="7"/>
      <c r="AX263" s="8"/>
      <c r="AY263" s="8"/>
      <c r="AZ263" s="8"/>
      <c r="BA263" s="8"/>
      <c r="BB263" s="8"/>
      <c r="BC263" s="8"/>
      <c r="BD263" s="8"/>
      <c r="BE263" s="8"/>
      <c r="BF263" s="8"/>
      <c r="BG263" s="8"/>
    </row>
    <row r="264" spans="1:59" ht="15.75" customHeight="1" x14ac:dyDescent="0.3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7"/>
      <c r="AW264" s="7"/>
      <c r="AX264" s="8"/>
      <c r="AY264" s="8"/>
      <c r="AZ264" s="8"/>
      <c r="BA264" s="8"/>
      <c r="BB264" s="8"/>
      <c r="BC264" s="8"/>
      <c r="BD264" s="8"/>
      <c r="BE264" s="8"/>
      <c r="BF264" s="8"/>
      <c r="BG264" s="8"/>
    </row>
    <row r="265" spans="1:59" ht="15.75" customHeight="1" x14ac:dyDescent="0.3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7"/>
      <c r="AW265" s="7"/>
      <c r="AX265" s="8"/>
      <c r="AY265" s="8"/>
      <c r="AZ265" s="8"/>
      <c r="BA265" s="8"/>
      <c r="BB265" s="8"/>
      <c r="BC265" s="8"/>
      <c r="BD265" s="8"/>
      <c r="BE265" s="8"/>
      <c r="BF265" s="8"/>
      <c r="BG265" s="8"/>
    </row>
    <row r="266" spans="1:59" ht="15.75" customHeight="1" x14ac:dyDescent="0.3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7"/>
      <c r="AW266" s="7"/>
      <c r="AX266" s="8"/>
      <c r="AY266" s="8"/>
      <c r="AZ266" s="8"/>
      <c r="BA266" s="8"/>
      <c r="BB266" s="8"/>
      <c r="BC266" s="8"/>
      <c r="BD266" s="8"/>
      <c r="BE266" s="8"/>
      <c r="BF266" s="8"/>
      <c r="BG266" s="8"/>
    </row>
    <row r="267" spans="1:59" ht="15.75" customHeight="1" x14ac:dyDescent="0.3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7"/>
      <c r="AW267" s="7"/>
      <c r="AX267" s="8"/>
      <c r="AY267" s="8"/>
      <c r="AZ267" s="8"/>
      <c r="BA267" s="8"/>
      <c r="BB267" s="8"/>
      <c r="BC267" s="8"/>
      <c r="BD267" s="8"/>
      <c r="BE267" s="8"/>
      <c r="BF267" s="8"/>
      <c r="BG267" s="8"/>
    </row>
    <row r="268" spans="1:59" ht="15.75" customHeight="1" x14ac:dyDescent="0.3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7"/>
      <c r="AW268" s="7"/>
      <c r="AX268" s="8"/>
      <c r="AY268" s="8"/>
      <c r="AZ268" s="8"/>
      <c r="BA268" s="8"/>
      <c r="BB268" s="8"/>
      <c r="BC268" s="8"/>
      <c r="BD268" s="8"/>
      <c r="BE268" s="8"/>
      <c r="BF268" s="8"/>
      <c r="BG268" s="8"/>
    </row>
    <row r="269" spans="1:59" ht="15.75" customHeight="1" x14ac:dyDescent="0.3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7"/>
      <c r="AW269" s="7"/>
      <c r="AX269" s="8"/>
      <c r="AY269" s="8"/>
      <c r="AZ269" s="8"/>
      <c r="BA269" s="8"/>
      <c r="BB269" s="8"/>
      <c r="BC269" s="8"/>
      <c r="BD269" s="8"/>
      <c r="BE269" s="8"/>
      <c r="BF269" s="8"/>
      <c r="BG269" s="8"/>
    </row>
    <row r="270" spans="1:59" ht="15.75" customHeight="1" x14ac:dyDescent="0.3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7"/>
      <c r="AW270" s="7"/>
      <c r="AX270" s="8"/>
      <c r="AY270" s="8"/>
      <c r="AZ270" s="8"/>
      <c r="BA270" s="8"/>
      <c r="BB270" s="8"/>
      <c r="BC270" s="8"/>
      <c r="BD270" s="8"/>
      <c r="BE270" s="8"/>
      <c r="BF270" s="8"/>
      <c r="BG270" s="8"/>
    </row>
    <row r="271" spans="1:59" ht="15.75" customHeight="1" x14ac:dyDescent="0.3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7"/>
      <c r="AW271" s="7"/>
      <c r="AX271" s="8"/>
      <c r="AY271" s="8"/>
      <c r="AZ271" s="8"/>
      <c r="BA271" s="8"/>
      <c r="BB271" s="8"/>
      <c r="BC271" s="8"/>
      <c r="BD271" s="8"/>
      <c r="BE271" s="8"/>
      <c r="BF271" s="8"/>
      <c r="BG271" s="8"/>
    </row>
    <row r="272" spans="1:59" ht="15.75" customHeight="1" x14ac:dyDescent="0.3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7"/>
      <c r="AW272" s="7"/>
      <c r="AX272" s="8"/>
      <c r="AY272" s="8"/>
      <c r="AZ272" s="8"/>
      <c r="BA272" s="8"/>
      <c r="BB272" s="8"/>
      <c r="BC272" s="8"/>
      <c r="BD272" s="8"/>
      <c r="BE272" s="8"/>
      <c r="BF272" s="8"/>
      <c r="BG272" s="8"/>
    </row>
    <row r="273" spans="1:59" ht="15.75" customHeight="1" x14ac:dyDescent="0.3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7"/>
      <c r="AW273" s="7"/>
      <c r="AX273" s="8"/>
      <c r="AY273" s="8"/>
      <c r="AZ273" s="8"/>
      <c r="BA273" s="8"/>
      <c r="BB273" s="8"/>
      <c r="BC273" s="8"/>
      <c r="BD273" s="8"/>
      <c r="BE273" s="8"/>
      <c r="BF273" s="8"/>
      <c r="BG273" s="8"/>
    </row>
    <row r="274" spans="1:59" ht="15.75" customHeight="1" x14ac:dyDescent="0.3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7"/>
      <c r="AW274" s="7"/>
      <c r="AX274" s="8"/>
      <c r="AY274" s="8"/>
      <c r="AZ274" s="8"/>
      <c r="BA274" s="8"/>
      <c r="BB274" s="8"/>
      <c r="BC274" s="8"/>
      <c r="BD274" s="8"/>
      <c r="BE274" s="8"/>
      <c r="BF274" s="8"/>
      <c r="BG274" s="8"/>
    </row>
    <row r="275" spans="1:59" ht="15.75" customHeight="1" x14ac:dyDescent="0.3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7"/>
      <c r="AW275" s="7"/>
      <c r="AX275" s="8"/>
      <c r="AY275" s="8"/>
      <c r="AZ275" s="8"/>
      <c r="BA275" s="8"/>
      <c r="BB275" s="8"/>
      <c r="BC275" s="8"/>
      <c r="BD275" s="8"/>
      <c r="BE275" s="8"/>
      <c r="BF275" s="8"/>
      <c r="BG275" s="8"/>
    </row>
    <row r="276" spans="1:59" ht="15.75" customHeight="1" x14ac:dyDescent="0.3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7"/>
      <c r="AW276" s="7"/>
      <c r="AX276" s="8"/>
      <c r="AY276" s="8"/>
      <c r="AZ276" s="8"/>
      <c r="BA276" s="8"/>
      <c r="BB276" s="8"/>
      <c r="BC276" s="8"/>
      <c r="BD276" s="8"/>
      <c r="BE276" s="8"/>
      <c r="BF276" s="8"/>
      <c r="BG276" s="8"/>
    </row>
    <row r="277" spans="1:59" ht="15.75" customHeight="1" x14ac:dyDescent="0.3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7"/>
      <c r="AW277" s="7"/>
      <c r="AX277" s="8"/>
      <c r="AY277" s="8"/>
      <c r="AZ277" s="8"/>
      <c r="BA277" s="8"/>
      <c r="BB277" s="8"/>
      <c r="BC277" s="8"/>
      <c r="BD277" s="8"/>
      <c r="BE277" s="8"/>
      <c r="BF277" s="8"/>
      <c r="BG277" s="8"/>
    </row>
    <row r="278" spans="1:59" ht="15.75" customHeight="1" x14ac:dyDescent="0.3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7"/>
      <c r="AW278" s="7"/>
      <c r="AX278" s="8"/>
      <c r="AY278" s="8"/>
      <c r="AZ278" s="8"/>
      <c r="BA278" s="8"/>
      <c r="BB278" s="8"/>
      <c r="BC278" s="8"/>
      <c r="BD278" s="8"/>
      <c r="BE278" s="8"/>
      <c r="BF278" s="8"/>
      <c r="BG278" s="8"/>
    </row>
    <row r="279" spans="1:59" ht="15.75" customHeight="1" x14ac:dyDescent="0.3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7"/>
      <c r="AW279" s="7"/>
      <c r="AX279" s="8"/>
      <c r="AY279" s="8"/>
      <c r="AZ279" s="8"/>
      <c r="BA279" s="8"/>
      <c r="BB279" s="8"/>
      <c r="BC279" s="8"/>
      <c r="BD279" s="8"/>
      <c r="BE279" s="8"/>
      <c r="BF279" s="8"/>
      <c r="BG279" s="8"/>
    </row>
    <row r="280" spans="1:59" ht="15.75" customHeight="1" x14ac:dyDescent="0.3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7"/>
      <c r="AW280" s="7"/>
      <c r="AX280" s="8"/>
      <c r="AY280" s="8"/>
      <c r="AZ280" s="8"/>
      <c r="BA280" s="8"/>
      <c r="BB280" s="8"/>
      <c r="BC280" s="8"/>
      <c r="BD280" s="8"/>
      <c r="BE280" s="8"/>
      <c r="BF280" s="8"/>
      <c r="BG280" s="8"/>
    </row>
    <row r="281" spans="1:59" ht="15.75" customHeight="1" x14ac:dyDescent="0.3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7"/>
      <c r="AW281" s="7"/>
      <c r="AX281" s="8"/>
      <c r="AY281" s="8"/>
      <c r="AZ281" s="8"/>
      <c r="BA281" s="8"/>
      <c r="BB281" s="8"/>
      <c r="BC281" s="8"/>
      <c r="BD281" s="8"/>
      <c r="BE281" s="8"/>
      <c r="BF281" s="8"/>
      <c r="BG281" s="8"/>
    </row>
    <row r="282" spans="1:59" ht="15.75" customHeight="1" x14ac:dyDescent="0.3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7"/>
      <c r="AW282" s="7"/>
      <c r="AX282" s="8"/>
      <c r="AY282" s="8"/>
      <c r="AZ282" s="8"/>
      <c r="BA282" s="8"/>
      <c r="BB282" s="8"/>
      <c r="BC282" s="8"/>
      <c r="BD282" s="8"/>
      <c r="BE282" s="8"/>
      <c r="BF282" s="8"/>
      <c r="BG282" s="8"/>
    </row>
    <row r="283" spans="1:59" ht="15.75" customHeight="1" x14ac:dyDescent="0.3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7"/>
      <c r="AW283" s="7"/>
      <c r="AX283" s="8"/>
      <c r="AY283" s="8"/>
      <c r="AZ283" s="8"/>
      <c r="BA283" s="8"/>
      <c r="BB283" s="8"/>
      <c r="BC283" s="8"/>
      <c r="BD283" s="8"/>
      <c r="BE283" s="8"/>
      <c r="BF283" s="8"/>
      <c r="BG283" s="8"/>
    </row>
    <row r="284" spans="1:59" ht="15.75" customHeight="1" x14ac:dyDescent="0.3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7"/>
      <c r="AW284" s="7"/>
      <c r="AX284" s="8"/>
      <c r="AY284" s="8"/>
      <c r="AZ284" s="8"/>
      <c r="BA284" s="8"/>
      <c r="BB284" s="8"/>
      <c r="BC284" s="8"/>
      <c r="BD284" s="8"/>
      <c r="BE284" s="8"/>
      <c r="BF284" s="8"/>
      <c r="BG284" s="8"/>
    </row>
    <row r="285" spans="1:59" ht="15.75" customHeight="1" x14ac:dyDescent="0.3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7"/>
      <c r="AW285" s="7"/>
      <c r="AX285" s="8"/>
      <c r="AY285" s="8"/>
      <c r="AZ285" s="8"/>
      <c r="BA285" s="8"/>
      <c r="BB285" s="8"/>
      <c r="BC285" s="8"/>
      <c r="BD285" s="8"/>
      <c r="BE285" s="8"/>
      <c r="BF285" s="8"/>
      <c r="BG285" s="8"/>
    </row>
    <row r="286" spans="1:59" ht="15.75" customHeight="1" x14ac:dyDescent="0.3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7"/>
      <c r="AW286" s="7"/>
      <c r="AX286" s="8"/>
      <c r="AY286" s="8"/>
      <c r="AZ286" s="8"/>
      <c r="BA286" s="8"/>
      <c r="BB286" s="8"/>
      <c r="BC286" s="8"/>
      <c r="BD286" s="8"/>
      <c r="BE286" s="8"/>
      <c r="BF286" s="8"/>
      <c r="BG286" s="8"/>
    </row>
    <row r="287" spans="1:59" ht="15.75" customHeight="1" x14ac:dyDescent="0.3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7"/>
      <c r="AW287" s="7"/>
      <c r="AX287" s="8"/>
      <c r="AY287" s="8"/>
      <c r="AZ287" s="8"/>
      <c r="BA287" s="8"/>
      <c r="BB287" s="8"/>
      <c r="BC287" s="8"/>
      <c r="BD287" s="8"/>
      <c r="BE287" s="8"/>
      <c r="BF287" s="8"/>
      <c r="BG287" s="8"/>
    </row>
    <row r="288" spans="1:59" ht="15.75" customHeight="1" x14ac:dyDescent="0.3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7"/>
      <c r="AW288" s="7"/>
      <c r="AX288" s="8"/>
      <c r="AY288" s="8"/>
      <c r="AZ288" s="8"/>
      <c r="BA288" s="8"/>
      <c r="BB288" s="8"/>
      <c r="BC288" s="8"/>
      <c r="BD288" s="8"/>
      <c r="BE288" s="8"/>
      <c r="BF288" s="8"/>
      <c r="BG288" s="8"/>
    </row>
    <row r="289" spans="1:59" ht="15.75" customHeight="1" x14ac:dyDescent="0.3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7"/>
      <c r="AW289" s="7"/>
      <c r="AX289" s="8"/>
      <c r="AY289" s="8"/>
      <c r="AZ289" s="8"/>
      <c r="BA289" s="8"/>
      <c r="BB289" s="8"/>
      <c r="BC289" s="8"/>
      <c r="BD289" s="8"/>
      <c r="BE289" s="8"/>
      <c r="BF289" s="8"/>
      <c r="BG289" s="8"/>
    </row>
    <row r="290" spans="1:59" ht="15.75" customHeight="1" x14ac:dyDescent="0.3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7"/>
      <c r="AW290" s="7"/>
      <c r="AX290" s="8"/>
      <c r="AY290" s="8"/>
      <c r="AZ290" s="8"/>
      <c r="BA290" s="8"/>
      <c r="BB290" s="8"/>
      <c r="BC290" s="8"/>
      <c r="BD290" s="8"/>
      <c r="BE290" s="8"/>
      <c r="BF290" s="8"/>
      <c r="BG290" s="8"/>
    </row>
    <row r="291" spans="1:59" ht="15.75" customHeight="1" x14ac:dyDescent="0.3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7"/>
      <c r="AW291" s="7"/>
      <c r="AX291" s="8"/>
      <c r="AY291" s="8"/>
      <c r="AZ291" s="8"/>
      <c r="BA291" s="8"/>
      <c r="BB291" s="8"/>
      <c r="BC291" s="8"/>
      <c r="BD291" s="8"/>
      <c r="BE291" s="8"/>
      <c r="BF291" s="8"/>
      <c r="BG291" s="8"/>
    </row>
    <row r="292" spans="1:59" ht="15.75" customHeight="1" x14ac:dyDescent="0.3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7"/>
      <c r="AW292" s="7"/>
      <c r="AX292" s="8"/>
      <c r="AY292" s="8"/>
      <c r="AZ292" s="8"/>
      <c r="BA292" s="8"/>
      <c r="BB292" s="8"/>
      <c r="BC292" s="8"/>
      <c r="BD292" s="8"/>
      <c r="BE292" s="8"/>
      <c r="BF292" s="8"/>
      <c r="BG292" s="8"/>
    </row>
    <row r="293" spans="1:59" ht="15.75" customHeight="1" x14ac:dyDescent="0.3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7"/>
      <c r="AW293" s="7"/>
      <c r="AX293" s="8"/>
      <c r="AY293" s="8"/>
      <c r="AZ293" s="8"/>
      <c r="BA293" s="8"/>
      <c r="BB293" s="8"/>
      <c r="BC293" s="8"/>
      <c r="BD293" s="8"/>
      <c r="BE293" s="8"/>
      <c r="BF293" s="8"/>
      <c r="BG293" s="8"/>
    </row>
    <row r="294" spans="1:59" ht="15.75" customHeight="1" x14ac:dyDescent="0.3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7"/>
      <c r="AW294" s="7"/>
      <c r="AX294" s="8"/>
      <c r="AY294" s="8"/>
      <c r="AZ294" s="8"/>
      <c r="BA294" s="8"/>
      <c r="BB294" s="8"/>
      <c r="BC294" s="8"/>
      <c r="BD294" s="8"/>
      <c r="BE294" s="8"/>
      <c r="BF294" s="8"/>
      <c r="BG294" s="8"/>
    </row>
    <row r="295" spans="1:59" ht="15.75" customHeight="1" x14ac:dyDescent="0.3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7"/>
      <c r="AW295" s="7"/>
      <c r="AX295" s="8"/>
      <c r="AY295" s="8"/>
      <c r="AZ295" s="8"/>
      <c r="BA295" s="8"/>
      <c r="BB295" s="8"/>
      <c r="BC295" s="8"/>
      <c r="BD295" s="8"/>
      <c r="BE295" s="8"/>
      <c r="BF295" s="8"/>
      <c r="BG295" s="8"/>
    </row>
    <row r="296" spans="1:59" ht="15.75" customHeight="1" x14ac:dyDescent="0.3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7"/>
      <c r="AW296" s="7"/>
      <c r="AX296" s="8"/>
      <c r="AY296" s="8"/>
      <c r="AZ296" s="8"/>
      <c r="BA296" s="8"/>
      <c r="BB296" s="8"/>
      <c r="BC296" s="8"/>
      <c r="BD296" s="8"/>
      <c r="BE296" s="8"/>
      <c r="BF296" s="8"/>
      <c r="BG296" s="8"/>
    </row>
    <row r="297" spans="1:59" ht="15.75" customHeight="1" x14ac:dyDescent="0.3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7"/>
      <c r="AW297" s="7"/>
      <c r="AX297" s="8"/>
      <c r="AY297" s="8"/>
      <c r="AZ297" s="8"/>
      <c r="BA297" s="8"/>
      <c r="BB297" s="8"/>
      <c r="BC297" s="8"/>
      <c r="BD297" s="8"/>
      <c r="BE297" s="8"/>
      <c r="BF297" s="8"/>
      <c r="BG297" s="8"/>
    </row>
    <row r="298" spans="1:59" ht="15.75" customHeight="1" x14ac:dyDescent="0.3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7"/>
      <c r="AW298" s="7"/>
      <c r="AX298" s="8"/>
      <c r="AY298" s="8"/>
      <c r="AZ298" s="8"/>
      <c r="BA298" s="8"/>
      <c r="BB298" s="8"/>
      <c r="BC298" s="8"/>
      <c r="BD298" s="8"/>
      <c r="BE298" s="8"/>
      <c r="BF298" s="8"/>
      <c r="BG298" s="8"/>
    </row>
    <row r="299" spans="1:59" ht="15.75" customHeight="1" x14ac:dyDescent="0.3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7"/>
      <c r="AW299" s="7"/>
      <c r="AX299" s="8"/>
      <c r="AY299" s="8"/>
      <c r="AZ299" s="8"/>
      <c r="BA299" s="8"/>
      <c r="BB299" s="8"/>
      <c r="BC299" s="8"/>
      <c r="BD299" s="8"/>
      <c r="BE299" s="8"/>
      <c r="BF299" s="8"/>
      <c r="BG299" s="8"/>
    </row>
    <row r="300" spans="1:59" ht="15.75" customHeight="1" x14ac:dyDescent="0.3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7"/>
      <c r="AW300" s="7"/>
      <c r="AX300" s="8"/>
      <c r="AY300" s="8"/>
      <c r="AZ300" s="8"/>
      <c r="BA300" s="8"/>
      <c r="BB300" s="8"/>
      <c r="BC300" s="8"/>
      <c r="BD300" s="8"/>
      <c r="BE300" s="8"/>
      <c r="BF300" s="8"/>
      <c r="BG300" s="8"/>
    </row>
    <row r="301" spans="1:59" ht="15.75" customHeight="1" x14ac:dyDescent="0.3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7"/>
      <c r="AW301" s="7"/>
      <c r="AX301" s="8"/>
      <c r="AY301" s="8"/>
      <c r="AZ301" s="8"/>
      <c r="BA301" s="8"/>
      <c r="BB301" s="8"/>
      <c r="BC301" s="8"/>
      <c r="BD301" s="8"/>
      <c r="BE301" s="8"/>
      <c r="BF301" s="8"/>
      <c r="BG301" s="8"/>
    </row>
    <row r="302" spans="1:59" ht="15.75" customHeight="1" x14ac:dyDescent="0.3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7"/>
      <c r="AW302" s="7"/>
      <c r="AX302" s="8"/>
      <c r="AY302" s="8"/>
      <c r="AZ302" s="8"/>
      <c r="BA302" s="8"/>
      <c r="BB302" s="8"/>
      <c r="BC302" s="8"/>
      <c r="BD302" s="8"/>
      <c r="BE302" s="8"/>
      <c r="BF302" s="8"/>
      <c r="BG302" s="8"/>
    </row>
    <row r="303" spans="1:59" ht="15.75" customHeight="1" x14ac:dyDescent="0.3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7"/>
      <c r="AW303" s="7"/>
      <c r="AX303" s="8"/>
      <c r="AY303" s="8"/>
      <c r="AZ303" s="8"/>
      <c r="BA303" s="8"/>
      <c r="BB303" s="8"/>
      <c r="BC303" s="8"/>
      <c r="BD303" s="8"/>
      <c r="BE303" s="8"/>
      <c r="BF303" s="8"/>
      <c r="BG303" s="8"/>
    </row>
    <row r="304" spans="1:59" ht="15.75" customHeight="1" x14ac:dyDescent="0.3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7"/>
      <c r="AW304" s="7"/>
      <c r="AX304" s="8"/>
      <c r="AY304" s="8"/>
      <c r="AZ304" s="8"/>
      <c r="BA304" s="8"/>
      <c r="BB304" s="8"/>
      <c r="BC304" s="8"/>
      <c r="BD304" s="8"/>
      <c r="BE304" s="8"/>
      <c r="BF304" s="8"/>
      <c r="BG304" s="8"/>
    </row>
    <row r="305" spans="1:59" ht="15.75" customHeight="1" x14ac:dyDescent="0.3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7"/>
      <c r="AW305" s="7"/>
      <c r="AX305" s="8"/>
      <c r="AY305" s="8"/>
      <c r="AZ305" s="8"/>
      <c r="BA305" s="8"/>
      <c r="BB305" s="8"/>
      <c r="BC305" s="8"/>
      <c r="BD305" s="8"/>
      <c r="BE305" s="8"/>
      <c r="BF305" s="8"/>
      <c r="BG305" s="8"/>
    </row>
    <row r="306" spans="1:59" ht="15.75" customHeight="1" x14ac:dyDescent="0.3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7"/>
      <c r="AW306" s="7"/>
      <c r="AX306" s="8"/>
      <c r="AY306" s="8"/>
      <c r="AZ306" s="8"/>
      <c r="BA306" s="8"/>
      <c r="BB306" s="8"/>
      <c r="BC306" s="8"/>
      <c r="BD306" s="8"/>
      <c r="BE306" s="8"/>
      <c r="BF306" s="8"/>
      <c r="BG306" s="8"/>
    </row>
    <row r="307" spans="1:59" ht="15.75" customHeight="1" x14ac:dyDescent="0.3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7"/>
      <c r="AW307" s="7"/>
      <c r="AX307" s="8"/>
      <c r="AY307" s="8"/>
      <c r="AZ307" s="8"/>
      <c r="BA307" s="8"/>
      <c r="BB307" s="8"/>
      <c r="BC307" s="8"/>
      <c r="BD307" s="8"/>
      <c r="BE307" s="8"/>
      <c r="BF307" s="8"/>
      <c r="BG307" s="8"/>
    </row>
    <row r="308" spans="1:59" ht="15.75" customHeight="1" x14ac:dyDescent="0.3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7"/>
      <c r="AW308" s="7"/>
      <c r="AX308" s="8"/>
      <c r="AY308" s="8"/>
      <c r="AZ308" s="8"/>
      <c r="BA308" s="8"/>
      <c r="BB308" s="8"/>
      <c r="BC308" s="8"/>
      <c r="BD308" s="8"/>
      <c r="BE308" s="8"/>
      <c r="BF308" s="8"/>
      <c r="BG308" s="8"/>
    </row>
    <row r="309" spans="1:59" ht="15.75" customHeight="1" x14ac:dyDescent="0.3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7"/>
      <c r="AW309" s="7"/>
      <c r="AX309" s="8"/>
      <c r="AY309" s="8"/>
      <c r="AZ309" s="8"/>
      <c r="BA309" s="8"/>
      <c r="BB309" s="8"/>
      <c r="BC309" s="8"/>
      <c r="BD309" s="8"/>
      <c r="BE309" s="8"/>
      <c r="BF309" s="8"/>
      <c r="BG309" s="8"/>
    </row>
    <row r="310" spans="1:59" ht="15.75" customHeight="1" x14ac:dyDescent="0.3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7"/>
      <c r="AW310" s="7"/>
      <c r="AX310" s="8"/>
      <c r="AY310" s="8"/>
      <c r="AZ310" s="8"/>
      <c r="BA310" s="8"/>
      <c r="BB310" s="8"/>
      <c r="BC310" s="8"/>
      <c r="BD310" s="8"/>
      <c r="BE310" s="8"/>
      <c r="BF310" s="8"/>
      <c r="BG310" s="8"/>
    </row>
    <row r="311" spans="1:59" ht="15.75" customHeight="1" x14ac:dyDescent="0.3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7"/>
      <c r="AW311" s="7"/>
      <c r="AX311" s="8"/>
      <c r="AY311" s="8"/>
      <c r="AZ311" s="8"/>
      <c r="BA311" s="8"/>
      <c r="BB311" s="8"/>
      <c r="BC311" s="8"/>
      <c r="BD311" s="8"/>
      <c r="BE311" s="8"/>
      <c r="BF311" s="8"/>
      <c r="BG311" s="8"/>
    </row>
    <row r="312" spans="1:59" ht="15.75" customHeight="1" x14ac:dyDescent="0.3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7"/>
      <c r="AW312" s="7"/>
      <c r="AX312" s="8"/>
      <c r="AY312" s="8"/>
      <c r="AZ312" s="8"/>
      <c r="BA312" s="8"/>
      <c r="BB312" s="8"/>
      <c r="BC312" s="8"/>
      <c r="BD312" s="8"/>
      <c r="BE312" s="8"/>
      <c r="BF312" s="8"/>
      <c r="BG312" s="8"/>
    </row>
    <row r="313" spans="1:59" ht="15.75" customHeight="1" x14ac:dyDescent="0.3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7"/>
      <c r="AW313" s="7"/>
      <c r="AX313" s="8"/>
      <c r="AY313" s="8"/>
      <c r="AZ313" s="8"/>
      <c r="BA313" s="8"/>
      <c r="BB313" s="8"/>
      <c r="BC313" s="8"/>
      <c r="BD313" s="8"/>
      <c r="BE313" s="8"/>
      <c r="BF313" s="8"/>
      <c r="BG313" s="8"/>
    </row>
    <row r="314" spans="1:59" ht="15.75" customHeight="1" x14ac:dyDescent="0.3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7"/>
      <c r="AW314" s="7"/>
      <c r="AX314" s="8"/>
      <c r="AY314" s="8"/>
      <c r="AZ314" s="8"/>
      <c r="BA314" s="8"/>
      <c r="BB314" s="8"/>
      <c r="BC314" s="8"/>
      <c r="BD314" s="8"/>
      <c r="BE314" s="8"/>
      <c r="BF314" s="8"/>
      <c r="BG314" s="8"/>
    </row>
    <row r="315" spans="1:59" ht="15.75" customHeight="1" x14ac:dyDescent="0.3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7"/>
      <c r="AW315" s="7"/>
      <c r="AX315" s="8"/>
      <c r="AY315" s="8"/>
      <c r="AZ315" s="8"/>
      <c r="BA315" s="8"/>
      <c r="BB315" s="8"/>
      <c r="BC315" s="8"/>
      <c r="BD315" s="8"/>
      <c r="BE315" s="8"/>
      <c r="BF315" s="8"/>
      <c r="BG315" s="8"/>
    </row>
    <row r="316" spans="1:59" ht="15.75" customHeight="1" x14ac:dyDescent="0.3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7"/>
      <c r="AW316" s="7"/>
      <c r="AX316" s="8"/>
      <c r="AY316" s="8"/>
      <c r="AZ316" s="8"/>
      <c r="BA316" s="8"/>
      <c r="BB316" s="8"/>
      <c r="BC316" s="8"/>
      <c r="BD316" s="8"/>
      <c r="BE316" s="8"/>
      <c r="BF316" s="8"/>
      <c r="BG316" s="8"/>
    </row>
    <row r="317" spans="1:59" ht="15.75" customHeight="1" x14ac:dyDescent="0.3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7"/>
      <c r="AW317" s="7"/>
      <c r="AX317" s="8"/>
      <c r="AY317" s="8"/>
      <c r="AZ317" s="8"/>
      <c r="BA317" s="8"/>
      <c r="BB317" s="8"/>
      <c r="BC317" s="8"/>
      <c r="BD317" s="8"/>
      <c r="BE317" s="8"/>
      <c r="BF317" s="8"/>
      <c r="BG317" s="8"/>
    </row>
    <row r="318" spans="1:59" ht="15.75" customHeight="1" x14ac:dyDescent="0.3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7"/>
      <c r="AW318" s="7"/>
      <c r="AX318" s="8"/>
      <c r="AY318" s="8"/>
      <c r="AZ318" s="8"/>
      <c r="BA318" s="8"/>
      <c r="BB318" s="8"/>
      <c r="BC318" s="8"/>
      <c r="BD318" s="8"/>
      <c r="BE318" s="8"/>
      <c r="BF318" s="8"/>
      <c r="BG318" s="8"/>
    </row>
    <row r="319" spans="1:59" ht="15.75" customHeight="1" x14ac:dyDescent="0.3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7"/>
      <c r="AW319" s="7"/>
      <c r="AX319" s="8"/>
      <c r="AY319" s="8"/>
      <c r="AZ319" s="8"/>
      <c r="BA319" s="8"/>
      <c r="BB319" s="8"/>
      <c r="BC319" s="8"/>
      <c r="BD319" s="8"/>
      <c r="BE319" s="8"/>
      <c r="BF319" s="8"/>
      <c r="BG319" s="8"/>
    </row>
    <row r="320" spans="1:59" ht="15.75" customHeight="1" x14ac:dyDescent="0.3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7"/>
      <c r="AW320" s="7"/>
      <c r="AX320" s="8"/>
      <c r="AY320" s="8"/>
      <c r="AZ320" s="8"/>
      <c r="BA320" s="8"/>
      <c r="BB320" s="8"/>
      <c r="BC320" s="8"/>
      <c r="BD320" s="8"/>
      <c r="BE320" s="8"/>
      <c r="BF320" s="8"/>
      <c r="BG320" s="8"/>
    </row>
    <row r="321" spans="1:59" ht="15.75" customHeight="1" x14ac:dyDescent="0.3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7"/>
      <c r="AW321" s="7"/>
      <c r="AX321" s="8"/>
      <c r="AY321" s="8"/>
      <c r="AZ321" s="8"/>
      <c r="BA321" s="8"/>
      <c r="BB321" s="8"/>
      <c r="BC321" s="8"/>
      <c r="BD321" s="8"/>
      <c r="BE321" s="8"/>
      <c r="BF321" s="8"/>
      <c r="BG321" s="8"/>
    </row>
    <row r="322" spans="1:59" ht="15.75" customHeight="1" x14ac:dyDescent="0.3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7"/>
      <c r="AW322" s="7"/>
      <c r="AX322" s="8"/>
      <c r="AY322" s="8"/>
      <c r="AZ322" s="8"/>
      <c r="BA322" s="8"/>
      <c r="BB322" s="8"/>
      <c r="BC322" s="8"/>
      <c r="BD322" s="8"/>
      <c r="BE322" s="8"/>
      <c r="BF322" s="8"/>
      <c r="BG322" s="8"/>
    </row>
    <row r="323" spans="1:59" ht="15.75" customHeight="1" x14ac:dyDescent="0.3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7"/>
      <c r="AW323" s="7"/>
      <c r="AX323" s="8"/>
      <c r="AY323" s="8"/>
      <c r="AZ323" s="8"/>
      <c r="BA323" s="8"/>
      <c r="BB323" s="8"/>
      <c r="BC323" s="8"/>
      <c r="BD323" s="8"/>
      <c r="BE323" s="8"/>
      <c r="BF323" s="8"/>
      <c r="BG323" s="8"/>
    </row>
    <row r="324" spans="1:59" ht="15.75" customHeight="1" x14ac:dyDescent="0.3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7"/>
      <c r="AW324" s="7"/>
      <c r="AX324" s="8"/>
      <c r="AY324" s="8"/>
      <c r="AZ324" s="8"/>
      <c r="BA324" s="8"/>
      <c r="BB324" s="8"/>
      <c r="BC324" s="8"/>
      <c r="BD324" s="8"/>
      <c r="BE324" s="8"/>
      <c r="BF324" s="8"/>
      <c r="BG324" s="8"/>
    </row>
    <row r="325" spans="1:59" ht="15.75" customHeight="1" x14ac:dyDescent="0.3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7"/>
      <c r="AW325" s="7"/>
      <c r="AX325" s="8"/>
      <c r="AY325" s="8"/>
      <c r="AZ325" s="8"/>
      <c r="BA325" s="8"/>
      <c r="BB325" s="8"/>
      <c r="BC325" s="8"/>
      <c r="BD325" s="8"/>
      <c r="BE325" s="8"/>
      <c r="BF325" s="8"/>
      <c r="BG325" s="8"/>
    </row>
    <row r="326" spans="1:59" ht="15.75" customHeight="1" x14ac:dyDescent="0.3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7"/>
      <c r="AW326" s="7"/>
      <c r="AX326" s="8"/>
      <c r="AY326" s="8"/>
      <c r="AZ326" s="8"/>
      <c r="BA326" s="8"/>
      <c r="BB326" s="8"/>
      <c r="BC326" s="8"/>
      <c r="BD326" s="8"/>
      <c r="BE326" s="8"/>
      <c r="BF326" s="8"/>
      <c r="BG326" s="8"/>
    </row>
    <row r="327" spans="1:59" ht="15.75" customHeight="1" x14ac:dyDescent="0.3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7"/>
      <c r="AW327" s="7"/>
      <c r="AX327" s="8"/>
      <c r="AY327" s="8"/>
      <c r="AZ327" s="8"/>
      <c r="BA327" s="8"/>
      <c r="BB327" s="8"/>
      <c r="BC327" s="8"/>
      <c r="BD327" s="8"/>
      <c r="BE327" s="8"/>
      <c r="BF327" s="8"/>
      <c r="BG327" s="8"/>
    </row>
    <row r="328" spans="1:59" ht="15.75" customHeight="1" x14ac:dyDescent="0.3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7"/>
      <c r="AW328" s="7"/>
      <c r="AX328" s="8"/>
      <c r="AY328" s="8"/>
      <c r="AZ328" s="8"/>
      <c r="BA328" s="8"/>
      <c r="BB328" s="8"/>
      <c r="BC328" s="8"/>
      <c r="BD328" s="8"/>
      <c r="BE328" s="8"/>
      <c r="BF328" s="8"/>
      <c r="BG328" s="8"/>
    </row>
    <row r="329" spans="1:59" ht="15.75" customHeight="1" x14ac:dyDescent="0.3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7"/>
      <c r="AW329" s="7"/>
      <c r="AX329" s="8"/>
      <c r="AY329" s="8"/>
      <c r="AZ329" s="8"/>
      <c r="BA329" s="8"/>
      <c r="BB329" s="8"/>
      <c r="BC329" s="8"/>
      <c r="BD329" s="8"/>
      <c r="BE329" s="8"/>
      <c r="BF329" s="8"/>
      <c r="BG329" s="8"/>
    </row>
    <row r="330" spans="1:59" ht="15.75" customHeight="1" x14ac:dyDescent="0.3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7"/>
      <c r="AW330" s="7"/>
      <c r="AX330" s="8"/>
      <c r="AY330" s="8"/>
      <c r="AZ330" s="8"/>
      <c r="BA330" s="8"/>
      <c r="BB330" s="8"/>
      <c r="BC330" s="8"/>
      <c r="BD330" s="8"/>
      <c r="BE330" s="8"/>
      <c r="BF330" s="8"/>
      <c r="BG330" s="8"/>
    </row>
    <row r="331" spans="1:59" ht="15.75" customHeight="1" x14ac:dyDescent="0.3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7"/>
      <c r="AW331" s="7"/>
      <c r="AX331" s="8"/>
      <c r="AY331" s="8"/>
      <c r="AZ331" s="8"/>
      <c r="BA331" s="8"/>
      <c r="BB331" s="8"/>
      <c r="BC331" s="8"/>
      <c r="BD331" s="8"/>
      <c r="BE331" s="8"/>
      <c r="BF331" s="8"/>
      <c r="BG331" s="8"/>
    </row>
    <row r="332" spans="1:59" ht="15.75" customHeight="1" x14ac:dyDescent="0.3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7"/>
      <c r="AW332" s="7"/>
      <c r="AX332" s="8"/>
      <c r="AY332" s="8"/>
      <c r="AZ332" s="8"/>
      <c r="BA332" s="8"/>
      <c r="BB332" s="8"/>
      <c r="BC332" s="8"/>
      <c r="BD332" s="8"/>
      <c r="BE332" s="8"/>
      <c r="BF332" s="8"/>
      <c r="BG332" s="8"/>
    </row>
    <row r="333" spans="1:59" ht="15.75" customHeight="1" x14ac:dyDescent="0.3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7"/>
      <c r="AW333" s="7"/>
      <c r="AX333" s="8"/>
      <c r="AY333" s="8"/>
      <c r="AZ333" s="8"/>
      <c r="BA333" s="8"/>
      <c r="BB333" s="8"/>
      <c r="BC333" s="8"/>
      <c r="BD333" s="8"/>
      <c r="BE333" s="8"/>
      <c r="BF333" s="8"/>
      <c r="BG333" s="8"/>
    </row>
    <row r="334" spans="1:59" ht="15.75" customHeight="1" x14ac:dyDescent="0.3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7"/>
      <c r="AW334" s="7"/>
      <c r="AX334" s="8"/>
      <c r="AY334" s="8"/>
      <c r="AZ334" s="8"/>
      <c r="BA334" s="8"/>
      <c r="BB334" s="8"/>
      <c r="BC334" s="8"/>
      <c r="BD334" s="8"/>
      <c r="BE334" s="8"/>
      <c r="BF334" s="8"/>
      <c r="BG334" s="8"/>
    </row>
    <row r="335" spans="1:59" ht="15.75" customHeight="1" x14ac:dyDescent="0.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7"/>
      <c r="AW335" s="7"/>
      <c r="AX335" s="8"/>
      <c r="AY335" s="8"/>
      <c r="AZ335" s="8"/>
      <c r="BA335" s="8"/>
      <c r="BB335" s="8"/>
      <c r="BC335" s="8"/>
      <c r="BD335" s="8"/>
      <c r="BE335" s="8"/>
      <c r="BF335" s="8"/>
      <c r="BG335" s="8"/>
    </row>
    <row r="336" spans="1:59" ht="15.75" customHeight="1" x14ac:dyDescent="0.3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7"/>
      <c r="AW336" s="7"/>
      <c r="AX336" s="8"/>
      <c r="AY336" s="8"/>
      <c r="AZ336" s="8"/>
      <c r="BA336" s="8"/>
      <c r="BB336" s="8"/>
      <c r="BC336" s="8"/>
      <c r="BD336" s="8"/>
      <c r="BE336" s="8"/>
      <c r="BF336" s="8"/>
      <c r="BG336" s="8"/>
    </row>
    <row r="337" spans="1:59" ht="15.75" customHeight="1" x14ac:dyDescent="0.3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7"/>
      <c r="AW337" s="7"/>
      <c r="AX337" s="8"/>
      <c r="AY337" s="8"/>
      <c r="AZ337" s="8"/>
      <c r="BA337" s="8"/>
      <c r="BB337" s="8"/>
      <c r="BC337" s="8"/>
      <c r="BD337" s="8"/>
      <c r="BE337" s="8"/>
      <c r="BF337" s="8"/>
      <c r="BG337" s="8"/>
    </row>
    <row r="338" spans="1:59" ht="15.75" customHeight="1" x14ac:dyDescent="0.3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7"/>
      <c r="AW338" s="7"/>
      <c r="AX338" s="8"/>
      <c r="AY338" s="8"/>
      <c r="AZ338" s="8"/>
      <c r="BA338" s="8"/>
      <c r="BB338" s="8"/>
      <c r="BC338" s="8"/>
      <c r="BD338" s="8"/>
      <c r="BE338" s="8"/>
      <c r="BF338" s="8"/>
      <c r="BG338" s="8"/>
    </row>
    <row r="339" spans="1:59" ht="15.75" customHeight="1" x14ac:dyDescent="0.3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7"/>
      <c r="AW339" s="7"/>
      <c r="AX339" s="8"/>
      <c r="AY339" s="8"/>
      <c r="AZ339" s="8"/>
      <c r="BA339" s="8"/>
      <c r="BB339" s="8"/>
      <c r="BC339" s="8"/>
      <c r="BD339" s="8"/>
      <c r="BE339" s="8"/>
      <c r="BF339" s="8"/>
      <c r="BG339" s="8"/>
    </row>
    <row r="340" spans="1:59" ht="15.75" customHeight="1" x14ac:dyDescent="0.3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7"/>
      <c r="AW340" s="7"/>
      <c r="AX340" s="8"/>
      <c r="AY340" s="8"/>
      <c r="AZ340" s="8"/>
      <c r="BA340" s="8"/>
      <c r="BB340" s="8"/>
      <c r="BC340" s="8"/>
      <c r="BD340" s="8"/>
      <c r="BE340" s="8"/>
      <c r="BF340" s="8"/>
      <c r="BG340" s="8"/>
    </row>
    <row r="341" spans="1:59" ht="15.75" customHeight="1" x14ac:dyDescent="0.3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7"/>
      <c r="AW341" s="7"/>
      <c r="AX341" s="8"/>
      <c r="AY341" s="8"/>
      <c r="AZ341" s="8"/>
      <c r="BA341" s="8"/>
      <c r="BB341" s="8"/>
      <c r="BC341" s="8"/>
      <c r="BD341" s="8"/>
      <c r="BE341" s="8"/>
      <c r="BF341" s="8"/>
      <c r="BG341" s="8"/>
    </row>
    <row r="342" spans="1:59" ht="15.75" customHeight="1" x14ac:dyDescent="0.3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7"/>
      <c r="AW342" s="7"/>
      <c r="AX342" s="8"/>
      <c r="AY342" s="8"/>
      <c r="AZ342" s="8"/>
      <c r="BA342" s="8"/>
      <c r="BB342" s="8"/>
      <c r="BC342" s="8"/>
      <c r="BD342" s="8"/>
      <c r="BE342" s="8"/>
      <c r="BF342" s="8"/>
      <c r="BG342" s="8"/>
    </row>
    <row r="343" spans="1:59" ht="15.75" customHeight="1" x14ac:dyDescent="0.3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7"/>
      <c r="AW343" s="7"/>
      <c r="AX343" s="8"/>
      <c r="AY343" s="8"/>
      <c r="AZ343" s="8"/>
      <c r="BA343" s="8"/>
      <c r="BB343" s="8"/>
      <c r="BC343" s="8"/>
      <c r="BD343" s="8"/>
      <c r="BE343" s="8"/>
      <c r="BF343" s="8"/>
      <c r="BG343" s="8"/>
    </row>
    <row r="344" spans="1:59" ht="15.75" customHeight="1" x14ac:dyDescent="0.3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7"/>
      <c r="AW344" s="7"/>
      <c r="AX344" s="8"/>
      <c r="AY344" s="8"/>
      <c r="AZ344" s="8"/>
      <c r="BA344" s="8"/>
      <c r="BB344" s="8"/>
      <c r="BC344" s="8"/>
      <c r="BD344" s="8"/>
      <c r="BE344" s="8"/>
      <c r="BF344" s="8"/>
      <c r="BG344" s="8"/>
    </row>
    <row r="345" spans="1:59" ht="15.75" customHeight="1" x14ac:dyDescent="0.3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7"/>
      <c r="AW345" s="7"/>
      <c r="AX345" s="8"/>
      <c r="AY345" s="8"/>
      <c r="AZ345" s="8"/>
      <c r="BA345" s="8"/>
      <c r="BB345" s="8"/>
      <c r="BC345" s="8"/>
      <c r="BD345" s="8"/>
      <c r="BE345" s="8"/>
      <c r="BF345" s="8"/>
      <c r="BG345" s="8"/>
    </row>
    <row r="346" spans="1:59" ht="15.75" customHeight="1" x14ac:dyDescent="0.3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7"/>
      <c r="AW346" s="7"/>
      <c r="AX346" s="8"/>
      <c r="AY346" s="8"/>
      <c r="AZ346" s="8"/>
      <c r="BA346" s="8"/>
      <c r="BB346" s="8"/>
      <c r="BC346" s="8"/>
      <c r="BD346" s="8"/>
      <c r="BE346" s="8"/>
      <c r="BF346" s="8"/>
      <c r="BG346" s="8"/>
    </row>
    <row r="347" spans="1:59" ht="15.75" customHeight="1" x14ac:dyDescent="0.3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7"/>
      <c r="AW347" s="7"/>
      <c r="AX347" s="8"/>
      <c r="AY347" s="8"/>
      <c r="AZ347" s="8"/>
      <c r="BA347" s="8"/>
      <c r="BB347" s="8"/>
      <c r="BC347" s="8"/>
      <c r="BD347" s="8"/>
      <c r="BE347" s="8"/>
      <c r="BF347" s="8"/>
      <c r="BG347" s="8"/>
    </row>
    <row r="348" spans="1:59" ht="15.75" customHeight="1" x14ac:dyDescent="0.3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7"/>
      <c r="AW348" s="7"/>
      <c r="AX348" s="8"/>
      <c r="AY348" s="8"/>
      <c r="AZ348" s="8"/>
      <c r="BA348" s="8"/>
      <c r="BB348" s="8"/>
      <c r="BC348" s="8"/>
      <c r="BD348" s="8"/>
      <c r="BE348" s="8"/>
      <c r="BF348" s="8"/>
      <c r="BG348" s="8"/>
    </row>
    <row r="349" spans="1:59" ht="15.75" customHeight="1" x14ac:dyDescent="0.3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7"/>
      <c r="AW349" s="7"/>
      <c r="AX349" s="8"/>
      <c r="AY349" s="8"/>
      <c r="AZ349" s="8"/>
      <c r="BA349" s="8"/>
      <c r="BB349" s="8"/>
      <c r="BC349" s="8"/>
      <c r="BD349" s="8"/>
      <c r="BE349" s="8"/>
      <c r="BF349" s="8"/>
      <c r="BG349" s="8"/>
    </row>
    <row r="350" spans="1:59" ht="15.75" customHeight="1" x14ac:dyDescent="0.3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7"/>
      <c r="AW350" s="7"/>
      <c r="AX350" s="8"/>
      <c r="AY350" s="8"/>
      <c r="AZ350" s="8"/>
      <c r="BA350" s="8"/>
      <c r="BB350" s="8"/>
      <c r="BC350" s="8"/>
      <c r="BD350" s="8"/>
      <c r="BE350" s="8"/>
      <c r="BF350" s="8"/>
      <c r="BG350" s="8"/>
    </row>
    <row r="351" spans="1:59" ht="15.75" customHeight="1" x14ac:dyDescent="0.3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7"/>
      <c r="AW351" s="7"/>
      <c r="AX351" s="8"/>
      <c r="AY351" s="8"/>
      <c r="AZ351" s="8"/>
      <c r="BA351" s="8"/>
      <c r="BB351" s="8"/>
      <c r="BC351" s="8"/>
      <c r="BD351" s="8"/>
      <c r="BE351" s="8"/>
      <c r="BF351" s="8"/>
      <c r="BG351" s="8"/>
    </row>
    <row r="352" spans="1:59" ht="15.75" customHeight="1" x14ac:dyDescent="0.3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7"/>
      <c r="AW352" s="7"/>
      <c r="AX352" s="8"/>
      <c r="AY352" s="8"/>
      <c r="AZ352" s="8"/>
      <c r="BA352" s="8"/>
      <c r="BB352" s="8"/>
      <c r="BC352" s="8"/>
      <c r="BD352" s="8"/>
      <c r="BE352" s="8"/>
      <c r="BF352" s="8"/>
      <c r="BG352" s="8"/>
    </row>
    <row r="353" spans="1:59" ht="15.75" customHeight="1" x14ac:dyDescent="0.3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7"/>
      <c r="AW353" s="7"/>
      <c r="AX353" s="8"/>
      <c r="AY353" s="8"/>
      <c r="AZ353" s="8"/>
      <c r="BA353" s="8"/>
      <c r="BB353" s="8"/>
      <c r="BC353" s="8"/>
      <c r="BD353" s="8"/>
      <c r="BE353" s="8"/>
      <c r="BF353" s="8"/>
      <c r="BG353" s="8"/>
    </row>
    <row r="354" spans="1:59" ht="15.75" customHeight="1" x14ac:dyDescent="0.3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7"/>
      <c r="AW354" s="7"/>
      <c r="AX354" s="8"/>
      <c r="AY354" s="8"/>
      <c r="AZ354" s="8"/>
      <c r="BA354" s="8"/>
      <c r="BB354" s="8"/>
      <c r="BC354" s="8"/>
      <c r="BD354" s="8"/>
      <c r="BE354" s="8"/>
      <c r="BF354" s="8"/>
      <c r="BG354" s="8"/>
    </row>
    <row r="355" spans="1:59" ht="15.75" customHeight="1" x14ac:dyDescent="0.3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7"/>
      <c r="AW355" s="7"/>
      <c r="AX355" s="8"/>
      <c r="AY355" s="8"/>
      <c r="AZ355" s="8"/>
      <c r="BA355" s="8"/>
      <c r="BB355" s="8"/>
      <c r="BC355" s="8"/>
      <c r="BD355" s="8"/>
      <c r="BE355" s="8"/>
      <c r="BF355" s="8"/>
      <c r="BG355" s="8"/>
    </row>
    <row r="356" spans="1:59" ht="15.75" customHeight="1" x14ac:dyDescent="0.3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7"/>
      <c r="AW356" s="7"/>
      <c r="AX356" s="8"/>
      <c r="AY356" s="8"/>
      <c r="AZ356" s="8"/>
      <c r="BA356" s="8"/>
      <c r="BB356" s="8"/>
      <c r="BC356" s="8"/>
      <c r="BD356" s="8"/>
      <c r="BE356" s="8"/>
      <c r="BF356" s="8"/>
      <c r="BG356" s="8"/>
    </row>
    <row r="357" spans="1:59" ht="15.75" customHeight="1" x14ac:dyDescent="0.3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7"/>
      <c r="AW357" s="7"/>
      <c r="AX357" s="8"/>
      <c r="AY357" s="8"/>
      <c r="AZ357" s="8"/>
      <c r="BA357" s="8"/>
      <c r="BB357" s="8"/>
      <c r="BC357" s="8"/>
      <c r="BD357" s="8"/>
      <c r="BE357" s="8"/>
      <c r="BF357" s="8"/>
      <c r="BG357" s="8"/>
    </row>
    <row r="358" spans="1:59" ht="15.75" customHeight="1" x14ac:dyDescent="0.3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7"/>
      <c r="AW358" s="7"/>
      <c r="AX358" s="8"/>
      <c r="AY358" s="8"/>
      <c r="AZ358" s="8"/>
      <c r="BA358" s="8"/>
      <c r="BB358" s="8"/>
      <c r="BC358" s="8"/>
      <c r="BD358" s="8"/>
      <c r="BE358" s="8"/>
      <c r="BF358" s="8"/>
      <c r="BG358" s="8"/>
    </row>
    <row r="359" spans="1:59" ht="15.75" customHeight="1" x14ac:dyDescent="0.3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7"/>
      <c r="AW359" s="7"/>
      <c r="AX359" s="8"/>
      <c r="AY359" s="8"/>
      <c r="AZ359" s="8"/>
      <c r="BA359" s="8"/>
      <c r="BB359" s="8"/>
      <c r="BC359" s="8"/>
      <c r="BD359" s="8"/>
      <c r="BE359" s="8"/>
      <c r="BF359" s="8"/>
      <c r="BG359" s="8"/>
    </row>
    <row r="360" spans="1:59" ht="15.75" customHeight="1" x14ac:dyDescent="0.3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7"/>
      <c r="AW360" s="7"/>
      <c r="AX360" s="8"/>
      <c r="AY360" s="8"/>
      <c r="AZ360" s="8"/>
      <c r="BA360" s="8"/>
      <c r="BB360" s="8"/>
      <c r="BC360" s="8"/>
      <c r="BD360" s="8"/>
      <c r="BE360" s="8"/>
      <c r="BF360" s="8"/>
      <c r="BG360" s="8"/>
    </row>
    <row r="361" spans="1:59" ht="15.75" customHeight="1" x14ac:dyDescent="0.3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7"/>
      <c r="AW361" s="7"/>
      <c r="AX361" s="8"/>
      <c r="AY361" s="8"/>
      <c r="AZ361" s="8"/>
      <c r="BA361" s="8"/>
      <c r="BB361" s="8"/>
      <c r="BC361" s="8"/>
      <c r="BD361" s="8"/>
      <c r="BE361" s="8"/>
      <c r="BF361" s="8"/>
      <c r="BG361" s="8"/>
    </row>
    <row r="362" spans="1:59" ht="15.75" customHeight="1" x14ac:dyDescent="0.3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7"/>
      <c r="AW362" s="7"/>
      <c r="AX362" s="8"/>
      <c r="AY362" s="8"/>
      <c r="AZ362" s="8"/>
      <c r="BA362" s="8"/>
      <c r="BB362" s="8"/>
      <c r="BC362" s="8"/>
      <c r="BD362" s="8"/>
      <c r="BE362" s="8"/>
      <c r="BF362" s="8"/>
      <c r="BG362" s="8"/>
    </row>
    <row r="363" spans="1:59" ht="15.75" customHeight="1" x14ac:dyDescent="0.3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7"/>
      <c r="AW363" s="7"/>
      <c r="AX363" s="8"/>
      <c r="AY363" s="8"/>
      <c r="AZ363" s="8"/>
      <c r="BA363" s="8"/>
      <c r="BB363" s="8"/>
      <c r="BC363" s="8"/>
      <c r="BD363" s="8"/>
      <c r="BE363" s="8"/>
      <c r="BF363" s="8"/>
      <c r="BG363" s="8"/>
    </row>
    <row r="364" spans="1:59" ht="15.75" customHeight="1" x14ac:dyDescent="0.3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7"/>
      <c r="AW364" s="7"/>
      <c r="AX364" s="8"/>
      <c r="AY364" s="8"/>
      <c r="AZ364" s="8"/>
      <c r="BA364" s="8"/>
      <c r="BB364" s="8"/>
      <c r="BC364" s="8"/>
      <c r="BD364" s="8"/>
      <c r="BE364" s="8"/>
      <c r="BF364" s="8"/>
      <c r="BG364" s="8"/>
    </row>
    <row r="365" spans="1:59" ht="15.75" customHeight="1" x14ac:dyDescent="0.3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7"/>
      <c r="AW365" s="7"/>
      <c r="AX365" s="8"/>
      <c r="AY365" s="8"/>
      <c r="AZ365" s="8"/>
      <c r="BA365" s="8"/>
      <c r="BB365" s="8"/>
      <c r="BC365" s="8"/>
      <c r="BD365" s="8"/>
      <c r="BE365" s="8"/>
      <c r="BF365" s="8"/>
      <c r="BG365" s="8"/>
    </row>
    <row r="366" spans="1:59" ht="15.75" customHeight="1" x14ac:dyDescent="0.3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7"/>
      <c r="AW366" s="7"/>
      <c r="AX366" s="8"/>
      <c r="AY366" s="8"/>
      <c r="AZ366" s="8"/>
      <c r="BA366" s="8"/>
      <c r="BB366" s="8"/>
      <c r="BC366" s="8"/>
      <c r="BD366" s="8"/>
      <c r="BE366" s="8"/>
      <c r="BF366" s="8"/>
      <c r="BG366" s="8"/>
    </row>
    <row r="367" spans="1:59" ht="15.75" customHeight="1" x14ac:dyDescent="0.3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7"/>
      <c r="AW367" s="7"/>
      <c r="AX367" s="8"/>
      <c r="AY367" s="8"/>
      <c r="AZ367" s="8"/>
      <c r="BA367" s="8"/>
      <c r="BB367" s="8"/>
      <c r="BC367" s="8"/>
      <c r="BD367" s="8"/>
      <c r="BE367" s="8"/>
      <c r="BF367" s="8"/>
      <c r="BG367" s="8"/>
    </row>
    <row r="368" spans="1:59" ht="15.75" customHeight="1" x14ac:dyDescent="0.3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7"/>
      <c r="AW368" s="7"/>
      <c r="AX368" s="8"/>
      <c r="AY368" s="8"/>
      <c r="AZ368" s="8"/>
      <c r="BA368" s="8"/>
      <c r="BB368" s="8"/>
      <c r="BC368" s="8"/>
      <c r="BD368" s="8"/>
      <c r="BE368" s="8"/>
      <c r="BF368" s="8"/>
      <c r="BG368" s="8"/>
    </row>
    <row r="369" spans="1:59" ht="15.75" customHeight="1" x14ac:dyDescent="0.3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7"/>
      <c r="AW369" s="7"/>
      <c r="AX369" s="8"/>
      <c r="AY369" s="8"/>
      <c r="AZ369" s="8"/>
      <c r="BA369" s="8"/>
      <c r="BB369" s="8"/>
      <c r="BC369" s="8"/>
      <c r="BD369" s="8"/>
      <c r="BE369" s="8"/>
      <c r="BF369" s="8"/>
      <c r="BG369" s="8"/>
    </row>
    <row r="370" spans="1:59" ht="15.75" customHeight="1" x14ac:dyDescent="0.3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7"/>
      <c r="AW370" s="7"/>
      <c r="AX370" s="8"/>
      <c r="AY370" s="8"/>
      <c r="AZ370" s="8"/>
      <c r="BA370" s="8"/>
      <c r="BB370" s="8"/>
      <c r="BC370" s="8"/>
      <c r="BD370" s="8"/>
      <c r="BE370" s="8"/>
      <c r="BF370" s="8"/>
      <c r="BG370" s="8"/>
    </row>
    <row r="371" spans="1:59" ht="15.75" customHeight="1" x14ac:dyDescent="0.3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7"/>
      <c r="AW371" s="7"/>
      <c r="AX371" s="8"/>
      <c r="AY371" s="8"/>
      <c r="AZ371" s="8"/>
      <c r="BA371" s="8"/>
      <c r="BB371" s="8"/>
      <c r="BC371" s="8"/>
      <c r="BD371" s="8"/>
      <c r="BE371" s="8"/>
      <c r="BF371" s="8"/>
      <c r="BG371" s="8"/>
    </row>
    <row r="372" spans="1:59" ht="15.75" customHeight="1" x14ac:dyDescent="0.3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7"/>
      <c r="AW372" s="7"/>
      <c r="AX372" s="8"/>
      <c r="AY372" s="8"/>
      <c r="AZ372" s="8"/>
      <c r="BA372" s="8"/>
      <c r="BB372" s="8"/>
      <c r="BC372" s="8"/>
      <c r="BD372" s="8"/>
      <c r="BE372" s="8"/>
      <c r="BF372" s="8"/>
      <c r="BG372" s="8"/>
    </row>
    <row r="373" spans="1:59" ht="15.75" customHeight="1" x14ac:dyDescent="0.3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7"/>
      <c r="AW373" s="7"/>
      <c r="AX373" s="8"/>
      <c r="AY373" s="8"/>
      <c r="AZ373" s="8"/>
      <c r="BA373" s="8"/>
      <c r="BB373" s="8"/>
      <c r="BC373" s="8"/>
      <c r="BD373" s="8"/>
      <c r="BE373" s="8"/>
      <c r="BF373" s="8"/>
      <c r="BG373" s="8"/>
    </row>
    <row r="374" spans="1:59" ht="15.75" customHeight="1" x14ac:dyDescent="0.3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7"/>
      <c r="AW374" s="7"/>
      <c r="AX374" s="8"/>
      <c r="AY374" s="8"/>
      <c r="AZ374" s="8"/>
      <c r="BA374" s="8"/>
      <c r="BB374" s="8"/>
      <c r="BC374" s="8"/>
      <c r="BD374" s="8"/>
      <c r="BE374" s="8"/>
      <c r="BF374" s="8"/>
      <c r="BG374" s="8"/>
    </row>
    <row r="375" spans="1:59" ht="15.75" customHeight="1" x14ac:dyDescent="0.3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7"/>
      <c r="AW375" s="7"/>
      <c r="AX375" s="8"/>
      <c r="AY375" s="8"/>
      <c r="AZ375" s="8"/>
      <c r="BA375" s="8"/>
      <c r="BB375" s="8"/>
      <c r="BC375" s="8"/>
      <c r="BD375" s="8"/>
      <c r="BE375" s="8"/>
      <c r="BF375" s="8"/>
      <c r="BG375" s="8"/>
    </row>
    <row r="376" spans="1:59" ht="15.75" customHeight="1" x14ac:dyDescent="0.3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7"/>
      <c r="AW376" s="7"/>
      <c r="AX376" s="8"/>
      <c r="AY376" s="8"/>
      <c r="AZ376" s="8"/>
      <c r="BA376" s="8"/>
      <c r="BB376" s="8"/>
      <c r="BC376" s="8"/>
      <c r="BD376" s="8"/>
      <c r="BE376" s="8"/>
      <c r="BF376" s="8"/>
      <c r="BG376" s="8"/>
    </row>
    <row r="377" spans="1:59" ht="15.75" customHeight="1" x14ac:dyDescent="0.3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7"/>
      <c r="AW377" s="7"/>
      <c r="AX377" s="8"/>
      <c r="AY377" s="8"/>
      <c r="AZ377" s="8"/>
      <c r="BA377" s="8"/>
      <c r="BB377" s="8"/>
      <c r="BC377" s="8"/>
      <c r="BD377" s="8"/>
      <c r="BE377" s="8"/>
      <c r="BF377" s="8"/>
      <c r="BG377" s="8"/>
    </row>
    <row r="378" spans="1:59" ht="15.75" customHeight="1" x14ac:dyDescent="0.3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7"/>
      <c r="AW378" s="7"/>
      <c r="AX378" s="8"/>
      <c r="AY378" s="8"/>
      <c r="AZ378" s="8"/>
      <c r="BA378" s="8"/>
      <c r="BB378" s="8"/>
      <c r="BC378" s="8"/>
      <c r="BD378" s="8"/>
      <c r="BE378" s="8"/>
      <c r="BF378" s="8"/>
      <c r="BG378" s="8"/>
    </row>
    <row r="379" spans="1:59" ht="15.75" customHeight="1" x14ac:dyDescent="0.3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7"/>
      <c r="AW379" s="7"/>
      <c r="AX379" s="8"/>
      <c r="AY379" s="8"/>
      <c r="AZ379" s="8"/>
      <c r="BA379" s="8"/>
      <c r="BB379" s="8"/>
      <c r="BC379" s="8"/>
      <c r="BD379" s="8"/>
      <c r="BE379" s="8"/>
      <c r="BF379" s="8"/>
      <c r="BG379" s="8"/>
    </row>
    <row r="380" spans="1:59" ht="15.75" customHeight="1" x14ac:dyDescent="0.3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7"/>
      <c r="AW380" s="7"/>
      <c r="AX380" s="8"/>
      <c r="AY380" s="8"/>
      <c r="AZ380" s="8"/>
      <c r="BA380" s="8"/>
      <c r="BB380" s="8"/>
      <c r="BC380" s="8"/>
      <c r="BD380" s="8"/>
      <c r="BE380" s="8"/>
      <c r="BF380" s="8"/>
      <c r="BG380" s="8"/>
    </row>
    <row r="381" spans="1:59" ht="15.75" customHeight="1" x14ac:dyDescent="0.3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7"/>
      <c r="AW381" s="7"/>
      <c r="AX381" s="8"/>
      <c r="AY381" s="8"/>
      <c r="AZ381" s="8"/>
      <c r="BA381" s="8"/>
      <c r="BB381" s="8"/>
      <c r="BC381" s="8"/>
      <c r="BD381" s="8"/>
      <c r="BE381" s="8"/>
      <c r="BF381" s="8"/>
      <c r="BG381" s="8"/>
    </row>
    <row r="382" spans="1:59" ht="15.75" customHeight="1" x14ac:dyDescent="0.3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7"/>
      <c r="AW382" s="7"/>
      <c r="AX382" s="8"/>
      <c r="AY382" s="8"/>
      <c r="AZ382" s="8"/>
      <c r="BA382" s="8"/>
      <c r="BB382" s="8"/>
      <c r="BC382" s="8"/>
      <c r="BD382" s="8"/>
      <c r="BE382" s="8"/>
      <c r="BF382" s="8"/>
      <c r="BG382" s="8"/>
    </row>
    <row r="383" spans="1:59" ht="15.75" customHeight="1" x14ac:dyDescent="0.3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7"/>
      <c r="AW383" s="7"/>
      <c r="AX383" s="8"/>
      <c r="AY383" s="8"/>
      <c r="AZ383" s="8"/>
      <c r="BA383" s="8"/>
      <c r="BB383" s="8"/>
      <c r="BC383" s="8"/>
      <c r="BD383" s="8"/>
      <c r="BE383" s="8"/>
      <c r="BF383" s="8"/>
      <c r="BG383" s="8"/>
    </row>
    <row r="384" spans="1:59" ht="15.75" customHeight="1" x14ac:dyDescent="0.3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7"/>
      <c r="AW384" s="7"/>
      <c r="AX384" s="8"/>
      <c r="AY384" s="8"/>
      <c r="AZ384" s="8"/>
      <c r="BA384" s="8"/>
      <c r="BB384" s="8"/>
      <c r="BC384" s="8"/>
      <c r="BD384" s="8"/>
      <c r="BE384" s="8"/>
      <c r="BF384" s="8"/>
      <c r="BG384" s="8"/>
    </row>
    <row r="385" spans="1:59" ht="15.75" customHeight="1" x14ac:dyDescent="0.3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7"/>
      <c r="AW385" s="7"/>
      <c r="AX385" s="8"/>
      <c r="AY385" s="8"/>
      <c r="AZ385" s="8"/>
      <c r="BA385" s="8"/>
      <c r="BB385" s="8"/>
      <c r="BC385" s="8"/>
      <c r="BD385" s="8"/>
      <c r="BE385" s="8"/>
      <c r="BF385" s="8"/>
      <c r="BG385" s="8"/>
    </row>
    <row r="386" spans="1:59" ht="15.75" customHeight="1" x14ac:dyDescent="0.3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7"/>
      <c r="AW386" s="7"/>
      <c r="AX386" s="8"/>
      <c r="AY386" s="8"/>
      <c r="AZ386" s="8"/>
      <c r="BA386" s="8"/>
      <c r="BB386" s="8"/>
      <c r="BC386" s="8"/>
      <c r="BD386" s="8"/>
      <c r="BE386" s="8"/>
      <c r="BF386" s="8"/>
      <c r="BG386" s="8"/>
    </row>
    <row r="387" spans="1:59" ht="15.75" customHeight="1" x14ac:dyDescent="0.3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7"/>
      <c r="AW387" s="7"/>
      <c r="AX387" s="8"/>
      <c r="AY387" s="8"/>
      <c r="AZ387" s="8"/>
      <c r="BA387" s="8"/>
      <c r="BB387" s="8"/>
      <c r="BC387" s="8"/>
      <c r="BD387" s="8"/>
      <c r="BE387" s="8"/>
      <c r="BF387" s="8"/>
      <c r="BG387" s="8"/>
    </row>
    <row r="388" spans="1:59" ht="15.75" customHeight="1" x14ac:dyDescent="0.3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7"/>
      <c r="AW388" s="7"/>
      <c r="AX388" s="8"/>
      <c r="AY388" s="8"/>
      <c r="AZ388" s="8"/>
      <c r="BA388" s="8"/>
      <c r="BB388" s="8"/>
      <c r="BC388" s="8"/>
      <c r="BD388" s="8"/>
      <c r="BE388" s="8"/>
      <c r="BF388" s="8"/>
      <c r="BG388" s="8"/>
    </row>
    <row r="389" spans="1:59" ht="15.75" customHeight="1" x14ac:dyDescent="0.3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7"/>
      <c r="AW389" s="7"/>
      <c r="AX389" s="8"/>
      <c r="AY389" s="8"/>
      <c r="AZ389" s="8"/>
      <c r="BA389" s="8"/>
      <c r="BB389" s="8"/>
      <c r="BC389" s="8"/>
      <c r="BD389" s="8"/>
      <c r="BE389" s="8"/>
      <c r="BF389" s="8"/>
      <c r="BG389" s="8"/>
    </row>
    <row r="390" spans="1:59" ht="15.75" customHeight="1" x14ac:dyDescent="0.3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7"/>
      <c r="AW390" s="7"/>
      <c r="AX390" s="8"/>
      <c r="AY390" s="8"/>
      <c r="AZ390" s="8"/>
      <c r="BA390" s="8"/>
      <c r="BB390" s="8"/>
      <c r="BC390" s="8"/>
      <c r="BD390" s="8"/>
      <c r="BE390" s="8"/>
      <c r="BF390" s="8"/>
      <c r="BG390" s="8"/>
    </row>
    <row r="391" spans="1:59" ht="15.75" customHeight="1" x14ac:dyDescent="0.3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7"/>
      <c r="AW391" s="7"/>
      <c r="AX391" s="8"/>
      <c r="AY391" s="8"/>
      <c r="AZ391" s="8"/>
      <c r="BA391" s="8"/>
      <c r="BB391" s="8"/>
      <c r="BC391" s="8"/>
      <c r="BD391" s="8"/>
      <c r="BE391" s="8"/>
      <c r="BF391" s="8"/>
      <c r="BG391" s="8"/>
    </row>
    <row r="392" spans="1:59" ht="15.75" customHeight="1" x14ac:dyDescent="0.3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7"/>
      <c r="AW392" s="7"/>
      <c r="AX392" s="8"/>
      <c r="AY392" s="8"/>
      <c r="AZ392" s="8"/>
      <c r="BA392" s="8"/>
      <c r="BB392" s="8"/>
      <c r="BC392" s="8"/>
      <c r="BD392" s="8"/>
      <c r="BE392" s="8"/>
      <c r="BF392" s="8"/>
      <c r="BG392" s="8"/>
    </row>
    <row r="393" spans="1:59" ht="15.75" customHeight="1" x14ac:dyDescent="0.3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7"/>
      <c r="AW393" s="7"/>
      <c r="AX393" s="8"/>
      <c r="AY393" s="8"/>
      <c r="AZ393" s="8"/>
      <c r="BA393" s="8"/>
      <c r="BB393" s="8"/>
      <c r="BC393" s="8"/>
      <c r="BD393" s="8"/>
      <c r="BE393" s="8"/>
      <c r="BF393" s="8"/>
      <c r="BG393" s="8"/>
    </row>
    <row r="394" spans="1:59" ht="15.75" customHeight="1" x14ac:dyDescent="0.3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7"/>
      <c r="AW394" s="7"/>
      <c r="AX394" s="8"/>
      <c r="AY394" s="8"/>
      <c r="AZ394" s="8"/>
      <c r="BA394" s="8"/>
      <c r="BB394" s="8"/>
      <c r="BC394" s="8"/>
      <c r="BD394" s="8"/>
      <c r="BE394" s="8"/>
      <c r="BF394" s="8"/>
      <c r="BG394" s="8"/>
    </row>
    <row r="395" spans="1:59" ht="15.75" customHeight="1" x14ac:dyDescent="0.3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7"/>
      <c r="AW395" s="7"/>
      <c r="AX395" s="8"/>
      <c r="AY395" s="8"/>
      <c r="AZ395" s="8"/>
      <c r="BA395" s="8"/>
      <c r="BB395" s="8"/>
      <c r="BC395" s="8"/>
      <c r="BD395" s="8"/>
      <c r="BE395" s="8"/>
      <c r="BF395" s="8"/>
      <c r="BG395" s="8"/>
    </row>
    <row r="396" spans="1:59" ht="15.75" customHeight="1" x14ac:dyDescent="0.3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7"/>
      <c r="AW396" s="7"/>
      <c r="AX396" s="8"/>
      <c r="AY396" s="8"/>
      <c r="AZ396" s="8"/>
      <c r="BA396" s="8"/>
      <c r="BB396" s="8"/>
      <c r="BC396" s="8"/>
      <c r="BD396" s="8"/>
      <c r="BE396" s="8"/>
      <c r="BF396" s="8"/>
      <c r="BG396" s="8"/>
    </row>
    <row r="397" spans="1:59" ht="15.75" customHeight="1" x14ac:dyDescent="0.3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7"/>
      <c r="AW397" s="7"/>
      <c r="AX397" s="8"/>
      <c r="AY397" s="8"/>
      <c r="AZ397" s="8"/>
      <c r="BA397" s="8"/>
      <c r="BB397" s="8"/>
      <c r="BC397" s="8"/>
      <c r="BD397" s="8"/>
      <c r="BE397" s="8"/>
      <c r="BF397" s="8"/>
      <c r="BG397" s="8"/>
    </row>
    <row r="398" spans="1:59" ht="15.75" customHeight="1" x14ac:dyDescent="0.3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7"/>
      <c r="AW398" s="7"/>
      <c r="AX398" s="8"/>
      <c r="AY398" s="8"/>
      <c r="AZ398" s="8"/>
      <c r="BA398" s="8"/>
      <c r="BB398" s="8"/>
      <c r="BC398" s="8"/>
      <c r="BD398" s="8"/>
      <c r="BE398" s="8"/>
      <c r="BF398" s="8"/>
      <c r="BG398" s="8"/>
    </row>
    <row r="399" spans="1:59" ht="15.75" customHeight="1" x14ac:dyDescent="0.3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7"/>
      <c r="AW399" s="7"/>
      <c r="AX399" s="8"/>
      <c r="AY399" s="8"/>
      <c r="AZ399" s="8"/>
      <c r="BA399" s="8"/>
      <c r="BB399" s="8"/>
      <c r="BC399" s="8"/>
      <c r="BD399" s="8"/>
      <c r="BE399" s="8"/>
      <c r="BF399" s="8"/>
      <c r="BG399" s="8"/>
    </row>
    <row r="400" spans="1:59" ht="15.75" customHeight="1" x14ac:dyDescent="0.3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7"/>
      <c r="AW400" s="7"/>
      <c r="AX400" s="8"/>
      <c r="AY400" s="8"/>
      <c r="AZ400" s="8"/>
      <c r="BA400" s="8"/>
      <c r="BB400" s="8"/>
      <c r="BC400" s="8"/>
      <c r="BD400" s="8"/>
      <c r="BE400" s="8"/>
      <c r="BF400" s="8"/>
      <c r="BG400" s="8"/>
    </row>
    <row r="401" spans="1:59" ht="15.75" customHeight="1" x14ac:dyDescent="0.3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7"/>
      <c r="AW401" s="7"/>
      <c r="AX401" s="8"/>
      <c r="AY401" s="8"/>
      <c r="AZ401" s="8"/>
      <c r="BA401" s="8"/>
      <c r="BB401" s="8"/>
      <c r="BC401" s="8"/>
      <c r="BD401" s="8"/>
      <c r="BE401" s="8"/>
      <c r="BF401" s="8"/>
      <c r="BG401" s="8"/>
    </row>
    <row r="402" spans="1:59" ht="15.75" customHeight="1" x14ac:dyDescent="0.3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7"/>
      <c r="AW402" s="7"/>
      <c r="AX402" s="8"/>
      <c r="AY402" s="8"/>
      <c r="AZ402" s="8"/>
      <c r="BA402" s="8"/>
      <c r="BB402" s="8"/>
      <c r="BC402" s="8"/>
      <c r="BD402" s="8"/>
      <c r="BE402" s="8"/>
      <c r="BF402" s="8"/>
      <c r="BG402" s="8"/>
    </row>
    <row r="403" spans="1:59" ht="15.75" customHeight="1" x14ac:dyDescent="0.3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7"/>
      <c r="AW403" s="7"/>
      <c r="AX403" s="8"/>
      <c r="AY403" s="8"/>
      <c r="AZ403" s="8"/>
      <c r="BA403" s="8"/>
      <c r="BB403" s="8"/>
      <c r="BC403" s="8"/>
      <c r="BD403" s="8"/>
      <c r="BE403" s="8"/>
      <c r="BF403" s="8"/>
      <c r="BG403" s="8"/>
    </row>
    <row r="404" spans="1:59" ht="15.75" customHeight="1" x14ac:dyDescent="0.3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7"/>
      <c r="AW404" s="7"/>
      <c r="AX404" s="8"/>
      <c r="AY404" s="8"/>
      <c r="AZ404" s="8"/>
      <c r="BA404" s="8"/>
      <c r="BB404" s="8"/>
      <c r="BC404" s="8"/>
      <c r="BD404" s="8"/>
      <c r="BE404" s="8"/>
      <c r="BF404" s="8"/>
      <c r="BG404" s="8"/>
    </row>
    <row r="405" spans="1:59" ht="15.75" customHeight="1" x14ac:dyDescent="0.3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7"/>
      <c r="AW405" s="7"/>
      <c r="AX405" s="8"/>
      <c r="AY405" s="8"/>
      <c r="AZ405" s="8"/>
      <c r="BA405" s="8"/>
      <c r="BB405" s="8"/>
      <c r="BC405" s="8"/>
      <c r="BD405" s="8"/>
      <c r="BE405" s="8"/>
      <c r="BF405" s="8"/>
      <c r="BG405" s="8"/>
    </row>
    <row r="406" spans="1:59" ht="15.75" customHeight="1" x14ac:dyDescent="0.3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7"/>
      <c r="AW406" s="7"/>
      <c r="AX406" s="8"/>
      <c r="AY406" s="8"/>
      <c r="AZ406" s="8"/>
      <c r="BA406" s="8"/>
      <c r="BB406" s="8"/>
      <c r="BC406" s="8"/>
      <c r="BD406" s="8"/>
      <c r="BE406" s="8"/>
      <c r="BF406" s="8"/>
      <c r="BG406" s="8"/>
    </row>
    <row r="407" spans="1:59" ht="15.75" customHeight="1" x14ac:dyDescent="0.3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7"/>
      <c r="AW407" s="7"/>
      <c r="AX407" s="8"/>
      <c r="AY407" s="8"/>
      <c r="AZ407" s="8"/>
      <c r="BA407" s="8"/>
      <c r="BB407" s="8"/>
      <c r="BC407" s="8"/>
      <c r="BD407" s="8"/>
      <c r="BE407" s="8"/>
      <c r="BF407" s="8"/>
      <c r="BG407" s="8"/>
    </row>
    <row r="408" spans="1:59" ht="15.75" customHeight="1" x14ac:dyDescent="0.3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7"/>
      <c r="AW408" s="7"/>
      <c r="AX408" s="8"/>
      <c r="AY408" s="8"/>
      <c r="AZ408" s="8"/>
      <c r="BA408" s="8"/>
      <c r="BB408" s="8"/>
      <c r="BC408" s="8"/>
      <c r="BD408" s="8"/>
      <c r="BE408" s="8"/>
      <c r="BF408" s="8"/>
      <c r="BG408" s="8"/>
    </row>
    <row r="409" spans="1:59" ht="15.75" customHeight="1" x14ac:dyDescent="0.3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7"/>
      <c r="AW409" s="7"/>
      <c r="AX409" s="8"/>
      <c r="AY409" s="8"/>
      <c r="AZ409" s="8"/>
      <c r="BA409" s="8"/>
      <c r="BB409" s="8"/>
      <c r="BC409" s="8"/>
      <c r="BD409" s="8"/>
      <c r="BE409" s="8"/>
      <c r="BF409" s="8"/>
      <c r="BG409" s="8"/>
    </row>
    <row r="410" spans="1:59" ht="15.75" customHeight="1" x14ac:dyDescent="0.3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7"/>
      <c r="AW410" s="7"/>
      <c r="AX410" s="8"/>
      <c r="AY410" s="8"/>
      <c r="AZ410" s="8"/>
      <c r="BA410" s="8"/>
      <c r="BB410" s="8"/>
      <c r="BC410" s="8"/>
      <c r="BD410" s="8"/>
      <c r="BE410" s="8"/>
      <c r="BF410" s="8"/>
      <c r="BG410" s="8"/>
    </row>
    <row r="411" spans="1:59" ht="15.75" customHeight="1" x14ac:dyDescent="0.3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7"/>
      <c r="AW411" s="7"/>
      <c r="AX411" s="8"/>
      <c r="AY411" s="8"/>
      <c r="AZ411" s="8"/>
      <c r="BA411" s="8"/>
      <c r="BB411" s="8"/>
      <c r="BC411" s="8"/>
      <c r="BD411" s="8"/>
      <c r="BE411" s="8"/>
      <c r="BF411" s="8"/>
      <c r="BG411" s="8"/>
    </row>
    <row r="412" spans="1:59" ht="15.75" customHeight="1" x14ac:dyDescent="0.3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7"/>
      <c r="AW412" s="7"/>
      <c r="AX412" s="8"/>
      <c r="AY412" s="8"/>
      <c r="AZ412" s="8"/>
      <c r="BA412" s="8"/>
      <c r="BB412" s="8"/>
      <c r="BC412" s="8"/>
      <c r="BD412" s="8"/>
      <c r="BE412" s="8"/>
      <c r="BF412" s="8"/>
      <c r="BG412" s="8"/>
    </row>
    <row r="413" spans="1:59" ht="15.75" customHeight="1" x14ac:dyDescent="0.3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7"/>
      <c r="AW413" s="7"/>
      <c r="AX413" s="8"/>
      <c r="AY413" s="8"/>
      <c r="AZ413" s="8"/>
      <c r="BA413" s="8"/>
      <c r="BB413" s="8"/>
      <c r="BC413" s="8"/>
      <c r="BD413" s="8"/>
      <c r="BE413" s="8"/>
      <c r="BF413" s="8"/>
      <c r="BG413" s="8"/>
    </row>
    <row r="414" spans="1:59" ht="15.75" customHeight="1" x14ac:dyDescent="0.3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7"/>
      <c r="AW414" s="7"/>
      <c r="AX414" s="8"/>
      <c r="AY414" s="8"/>
      <c r="AZ414" s="8"/>
      <c r="BA414" s="8"/>
      <c r="BB414" s="8"/>
      <c r="BC414" s="8"/>
      <c r="BD414" s="8"/>
      <c r="BE414" s="8"/>
      <c r="BF414" s="8"/>
      <c r="BG414" s="8"/>
    </row>
    <row r="415" spans="1:59" ht="15.75" customHeight="1" x14ac:dyDescent="0.3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7"/>
      <c r="AW415" s="7"/>
      <c r="AX415" s="8"/>
      <c r="AY415" s="8"/>
      <c r="AZ415" s="8"/>
      <c r="BA415" s="8"/>
      <c r="BB415" s="8"/>
      <c r="BC415" s="8"/>
      <c r="BD415" s="8"/>
      <c r="BE415" s="8"/>
      <c r="BF415" s="8"/>
      <c r="BG415" s="8"/>
    </row>
    <row r="416" spans="1:59" ht="15.75" customHeight="1" x14ac:dyDescent="0.3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7"/>
      <c r="AW416" s="7"/>
      <c r="AX416" s="8"/>
      <c r="AY416" s="8"/>
      <c r="AZ416" s="8"/>
      <c r="BA416" s="8"/>
      <c r="BB416" s="8"/>
      <c r="BC416" s="8"/>
      <c r="BD416" s="8"/>
      <c r="BE416" s="8"/>
      <c r="BF416" s="8"/>
      <c r="BG416" s="8"/>
    </row>
    <row r="417" spans="1:59" ht="15.75" customHeight="1" x14ac:dyDescent="0.3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7"/>
      <c r="AW417" s="7"/>
      <c r="AX417" s="8"/>
      <c r="AY417" s="8"/>
      <c r="AZ417" s="8"/>
      <c r="BA417" s="8"/>
      <c r="BB417" s="8"/>
      <c r="BC417" s="8"/>
      <c r="BD417" s="8"/>
      <c r="BE417" s="8"/>
      <c r="BF417" s="8"/>
      <c r="BG417" s="8"/>
    </row>
    <row r="418" spans="1:59" ht="15.75" customHeight="1" x14ac:dyDescent="0.3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7"/>
      <c r="AW418" s="7"/>
      <c r="AX418" s="8"/>
      <c r="AY418" s="8"/>
      <c r="AZ418" s="8"/>
      <c r="BA418" s="8"/>
      <c r="BB418" s="8"/>
      <c r="BC418" s="8"/>
      <c r="BD418" s="8"/>
      <c r="BE418" s="8"/>
      <c r="BF418" s="8"/>
      <c r="BG418" s="8"/>
    </row>
    <row r="419" spans="1:59" ht="15.75" customHeight="1" x14ac:dyDescent="0.3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7"/>
      <c r="AW419" s="7"/>
      <c r="AX419" s="8"/>
      <c r="AY419" s="8"/>
      <c r="AZ419" s="8"/>
      <c r="BA419" s="8"/>
      <c r="BB419" s="8"/>
      <c r="BC419" s="8"/>
      <c r="BD419" s="8"/>
      <c r="BE419" s="8"/>
      <c r="BF419" s="8"/>
      <c r="BG419" s="8"/>
    </row>
    <row r="420" spans="1:59" ht="15.75" customHeight="1" x14ac:dyDescent="0.3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7"/>
      <c r="AW420" s="7"/>
      <c r="AX420" s="8"/>
      <c r="AY420" s="8"/>
      <c r="AZ420" s="8"/>
      <c r="BA420" s="8"/>
      <c r="BB420" s="8"/>
      <c r="BC420" s="8"/>
      <c r="BD420" s="8"/>
      <c r="BE420" s="8"/>
      <c r="BF420" s="8"/>
      <c r="BG420" s="8"/>
    </row>
    <row r="421" spans="1:59" ht="15.75" customHeight="1" x14ac:dyDescent="0.3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7"/>
      <c r="AW421" s="7"/>
      <c r="AX421" s="8"/>
      <c r="AY421" s="8"/>
      <c r="AZ421" s="8"/>
      <c r="BA421" s="8"/>
      <c r="BB421" s="8"/>
      <c r="BC421" s="8"/>
      <c r="BD421" s="8"/>
      <c r="BE421" s="8"/>
      <c r="BF421" s="8"/>
      <c r="BG421" s="8"/>
    </row>
    <row r="422" spans="1:59" ht="15.75" customHeight="1" x14ac:dyDescent="0.3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7"/>
      <c r="AW422" s="7"/>
      <c r="AX422" s="8"/>
      <c r="AY422" s="8"/>
      <c r="AZ422" s="8"/>
      <c r="BA422" s="8"/>
      <c r="BB422" s="8"/>
      <c r="BC422" s="8"/>
      <c r="BD422" s="8"/>
      <c r="BE422" s="8"/>
      <c r="BF422" s="8"/>
      <c r="BG422" s="8"/>
    </row>
    <row r="423" spans="1:59" ht="15.75" customHeight="1" x14ac:dyDescent="0.3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7"/>
      <c r="AW423" s="7"/>
      <c r="AX423" s="8"/>
      <c r="AY423" s="8"/>
      <c r="AZ423" s="8"/>
      <c r="BA423" s="8"/>
      <c r="BB423" s="8"/>
      <c r="BC423" s="8"/>
      <c r="BD423" s="8"/>
      <c r="BE423" s="8"/>
      <c r="BF423" s="8"/>
      <c r="BG423" s="8"/>
    </row>
    <row r="424" spans="1:59" ht="15.75" customHeight="1" x14ac:dyDescent="0.3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7"/>
      <c r="AW424" s="7"/>
      <c r="AX424" s="8"/>
      <c r="AY424" s="8"/>
      <c r="AZ424" s="8"/>
      <c r="BA424" s="8"/>
      <c r="BB424" s="8"/>
      <c r="BC424" s="8"/>
      <c r="BD424" s="8"/>
      <c r="BE424" s="8"/>
      <c r="BF424" s="8"/>
      <c r="BG424" s="8"/>
    </row>
    <row r="425" spans="1:59" ht="15.75" customHeight="1" x14ac:dyDescent="0.3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7"/>
      <c r="AW425" s="7"/>
      <c r="AX425" s="8"/>
      <c r="AY425" s="8"/>
      <c r="AZ425" s="8"/>
      <c r="BA425" s="8"/>
      <c r="BB425" s="8"/>
      <c r="BC425" s="8"/>
      <c r="BD425" s="8"/>
      <c r="BE425" s="8"/>
      <c r="BF425" s="8"/>
      <c r="BG425" s="8"/>
    </row>
    <row r="426" spans="1:59" ht="15.75" customHeight="1" x14ac:dyDescent="0.3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7"/>
      <c r="AW426" s="7"/>
      <c r="AX426" s="8"/>
      <c r="AY426" s="8"/>
      <c r="AZ426" s="8"/>
      <c r="BA426" s="8"/>
      <c r="BB426" s="8"/>
      <c r="BC426" s="8"/>
      <c r="BD426" s="8"/>
      <c r="BE426" s="8"/>
      <c r="BF426" s="8"/>
      <c r="BG426" s="8"/>
    </row>
    <row r="427" spans="1:59" ht="15.75" customHeight="1" x14ac:dyDescent="0.3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7"/>
      <c r="AW427" s="7"/>
      <c r="AX427" s="8"/>
      <c r="AY427" s="8"/>
      <c r="AZ427" s="8"/>
      <c r="BA427" s="8"/>
      <c r="BB427" s="8"/>
      <c r="BC427" s="8"/>
      <c r="BD427" s="8"/>
      <c r="BE427" s="8"/>
      <c r="BF427" s="8"/>
      <c r="BG427" s="8"/>
    </row>
    <row r="428" spans="1:59" ht="15.75" customHeight="1" x14ac:dyDescent="0.3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7"/>
      <c r="AW428" s="7"/>
      <c r="AX428" s="8"/>
      <c r="AY428" s="8"/>
      <c r="AZ428" s="8"/>
      <c r="BA428" s="8"/>
      <c r="BB428" s="8"/>
      <c r="BC428" s="8"/>
      <c r="BD428" s="8"/>
      <c r="BE428" s="8"/>
      <c r="BF428" s="8"/>
      <c r="BG428" s="8"/>
    </row>
    <row r="429" spans="1:59" ht="15.75" customHeight="1" x14ac:dyDescent="0.3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7"/>
      <c r="AW429" s="7"/>
      <c r="AX429" s="8"/>
      <c r="AY429" s="8"/>
      <c r="AZ429" s="8"/>
      <c r="BA429" s="8"/>
      <c r="BB429" s="8"/>
      <c r="BC429" s="8"/>
      <c r="BD429" s="8"/>
      <c r="BE429" s="8"/>
      <c r="BF429" s="8"/>
      <c r="BG429" s="8"/>
    </row>
    <row r="430" spans="1:59" ht="15.75" customHeight="1" x14ac:dyDescent="0.3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7"/>
      <c r="AW430" s="7"/>
      <c r="AX430" s="8"/>
      <c r="AY430" s="8"/>
      <c r="AZ430" s="8"/>
      <c r="BA430" s="8"/>
      <c r="BB430" s="8"/>
      <c r="BC430" s="8"/>
      <c r="BD430" s="8"/>
      <c r="BE430" s="8"/>
      <c r="BF430" s="8"/>
      <c r="BG430" s="8"/>
    </row>
    <row r="431" spans="1:59" ht="15.75" customHeight="1" x14ac:dyDescent="0.3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7"/>
      <c r="AW431" s="7"/>
      <c r="AX431" s="8"/>
      <c r="AY431" s="8"/>
      <c r="AZ431" s="8"/>
      <c r="BA431" s="8"/>
      <c r="BB431" s="8"/>
      <c r="BC431" s="8"/>
      <c r="BD431" s="8"/>
      <c r="BE431" s="8"/>
      <c r="BF431" s="8"/>
      <c r="BG431" s="8"/>
    </row>
    <row r="432" spans="1:59" ht="15.75" customHeight="1" x14ac:dyDescent="0.3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7"/>
      <c r="AW432" s="7"/>
      <c r="AX432" s="8"/>
      <c r="AY432" s="8"/>
      <c r="AZ432" s="8"/>
      <c r="BA432" s="8"/>
      <c r="BB432" s="8"/>
      <c r="BC432" s="8"/>
      <c r="BD432" s="8"/>
      <c r="BE432" s="8"/>
      <c r="BF432" s="8"/>
      <c r="BG432" s="8"/>
    </row>
    <row r="433" spans="1:59" ht="15.75" customHeight="1" x14ac:dyDescent="0.3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7"/>
      <c r="AW433" s="7"/>
      <c r="AX433" s="8"/>
      <c r="AY433" s="8"/>
      <c r="AZ433" s="8"/>
      <c r="BA433" s="8"/>
      <c r="BB433" s="8"/>
      <c r="BC433" s="8"/>
      <c r="BD433" s="8"/>
      <c r="BE433" s="8"/>
      <c r="BF433" s="8"/>
      <c r="BG433" s="8"/>
    </row>
    <row r="434" spans="1:59" ht="15.75" customHeight="1" x14ac:dyDescent="0.3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7"/>
      <c r="AW434" s="7"/>
      <c r="AX434" s="8"/>
      <c r="AY434" s="8"/>
      <c r="AZ434" s="8"/>
      <c r="BA434" s="8"/>
      <c r="BB434" s="8"/>
      <c r="BC434" s="8"/>
      <c r="BD434" s="8"/>
      <c r="BE434" s="8"/>
      <c r="BF434" s="8"/>
      <c r="BG434" s="8"/>
    </row>
    <row r="435" spans="1:59" ht="15.75" customHeight="1" x14ac:dyDescent="0.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7"/>
      <c r="AW435" s="7"/>
      <c r="AX435" s="8"/>
      <c r="AY435" s="8"/>
      <c r="AZ435" s="8"/>
      <c r="BA435" s="8"/>
      <c r="BB435" s="8"/>
      <c r="BC435" s="8"/>
      <c r="BD435" s="8"/>
      <c r="BE435" s="8"/>
      <c r="BF435" s="8"/>
      <c r="BG435" s="8"/>
    </row>
    <row r="436" spans="1:59" ht="15.75" customHeight="1" x14ac:dyDescent="0.3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7"/>
      <c r="AW436" s="7"/>
      <c r="AX436" s="8"/>
      <c r="AY436" s="8"/>
      <c r="AZ436" s="8"/>
      <c r="BA436" s="8"/>
      <c r="BB436" s="8"/>
      <c r="BC436" s="8"/>
      <c r="BD436" s="8"/>
      <c r="BE436" s="8"/>
      <c r="BF436" s="8"/>
      <c r="BG436" s="8"/>
    </row>
    <row r="437" spans="1:59" ht="15.75" customHeight="1" x14ac:dyDescent="0.3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7"/>
      <c r="AW437" s="7"/>
      <c r="AX437" s="8"/>
      <c r="AY437" s="8"/>
      <c r="AZ437" s="8"/>
      <c r="BA437" s="8"/>
      <c r="BB437" s="8"/>
      <c r="BC437" s="8"/>
      <c r="BD437" s="8"/>
      <c r="BE437" s="8"/>
      <c r="BF437" s="8"/>
      <c r="BG437" s="8"/>
    </row>
    <row r="438" spans="1:59" ht="15.75" customHeight="1" x14ac:dyDescent="0.3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7"/>
      <c r="AW438" s="7"/>
      <c r="AX438" s="8"/>
      <c r="AY438" s="8"/>
      <c r="AZ438" s="8"/>
      <c r="BA438" s="8"/>
      <c r="BB438" s="8"/>
      <c r="BC438" s="8"/>
      <c r="BD438" s="8"/>
      <c r="BE438" s="8"/>
      <c r="BF438" s="8"/>
      <c r="BG438" s="8"/>
    </row>
    <row r="439" spans="1:59" ht="15.75" customHeight="1" x14ac:dyDescent="0.3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7"/>
      <c r="AW439" s="7"/>
      <c r="AX439" s="8"/>
      <c r="AY439" s="8"/>
      <c r="AZ439" s="8"/>
      <c r="BA439" s="8"/>
      <c r="BB439" s="8"/>
      <c r="BC439" s="8"/>
      <c r="BD439" s="8"/>
      <c r="BE439" s="8"/>
      <c r="BF439" s="8"/>
      <c r="BG439" s="8"/>
    </row>
    <row r="440" spans="1:59" ht="15.75" customHeight="1" x14ac:dyDescent="0.3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7"/>
      <c r="AW440" s="7"/>
      <c r="AX440" s="8"/>
      <c r="AY440" s="8"/>
      <c r="AZ440" s="8"/>
      <c r="BA440" s="8"/>
      <c r="BB440" s="8"/>
      <c r="BC440" s="8"/>
      <c r="BD440" s="8"/>
      <c r="BE440" s="8"/>
      <c r="BF440" s="8"/>
      <c r="BG440" s="8"/>
    </row>
    <row r="441" spans="1:59" ht="15.75" customHeight="1" x14ac:dyDescent="0.3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7"/>
      <c r="AW441" s="7"/>
      <c r="AX441" s="8"/>
      <c r="AY441" s="8"/>
      <c r="AZ441" s="8"/>
      <c r="BA441" s="8"/>
      <c r="BB441" s="8"/>
      <c r="BC441" s="8"/>
      <c r="BD441" s="8"/>
      <c r="BE441" s="8"/>
      <c r="BF441" s="8"/>
      <c r="BG441" s="8"/>
    </row>
    <row r="442" spans="1:59" ht="15.75" customHeight="1" x14ac:dyDescent="0.3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7"/>
      <c r="AW442" s="7"/>
      <c r="AX442" s="8"/>
      <c r="AY442" s="8"/>
      <c r="AZ442" s="8"/>
      <c r="BA442" s="8"/>
      <c r="BB442" s="8"/>
      <c r="BC442" s="8"/>
      <c r="BD442" s="8"/>
      <c r="BE442" s="8"/>
      <c r="BF442" s="8"/>
      <c r="BG442" s="8"/>
    </row>
    <row r="443" spans="1:59" ht="15.75" customHeight="1" x14ac:dyDescent="0.3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7"/>
      <c r="AW443" s="7"/>
      <c r="AX443" s="8"/>
      <c r="AY443" s="8"/>
      <c r="AZ443" s="8"/>
      <c r="BA443" s="8"/>
      <c r="BB443" s="8"/>
      <c r="BC443" s="8"/>
      <c r="BD443" s="8"/>
      <c r="BE443" s="8"/>
      <c r="BF443" s="8"/>
      <c r="BG443" s="8"/>
    </row>
    <row r="444" spans="1:59" ht="15.75" customHeight="1" x14ac:dyDescent="0.3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7"/>
      <c r="AW444" s="7"/>
      <c r="AX444" s="8"/>
      <c r="AY444" s="8"/>
      <c r="AZ444" s="8"/>
      <c r="BA444" s="8"/>
      <c r="BB444" s="8"/>
      <c r="BC444" s="8"/>
      <c r="BD444" s="8"/>
      <c r="BE444" s="8"/>
      <c r="BF444" s="8"/>
      <c r="BG444" s="8"/>
    </row>
    <row r="445" spans="1:59" ht="15.75" customHeight="1" x14ac:dyDescent="0.3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7"/>
      <c r="AW445" s="7"/>
      <c r="AX445" s="8"/>
      <c r="AY445" s="8"/>
      <c r="AZ445" s="8"/>
      <c r="BA445" s="8"/>
      <c r="BB445" s="8"/>
      <c r="BC445" s="8"/>
      <c r="BD445" s="8"/>
      <c r="BE445" s="8"/>
      <c r="BF445" s="8"/>
      <c r="BG445" s="8"/>
    </row>
    <row r="446" spans="1:59" ht="15.75" customHeight="1" x14ac:dyDescent="0.3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7"/>
      <c r="AW446" s="7"/>
      <c r="AX446" s="8"/>
      <c r="AY446" s="8"/>
      <c r="AZ446" s="8"/>
      <c r="BA446" s="8"/>
      <c r="BB446" s="8"/>
      <c r="BC446" s="8"/>
      <c r="BD446" s="8"/>
      <c r="BE446" s="8"/>
      <c r="BF446" s="8"/>
      <c r="BG446" s="8"/>
    </row>
    <row r="447" spans="1:59" ht="15.75" customHeight="1" x14ac:dyDescent="0.3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7"/>
      <c r="AW447" s="7"/>
      <c r="AX447" s="8"/>
      <c r="AY447" s="8"/>
      <c r="AZ447" s="8"/>
      <c r="BA447" s="8"/>
      <c r="BB447" s="8"/>
      <c r="BC447" s="8"/>
      <c r="BD447" s="8"/>
      <c r="BE447" s="8"/>
      <c r="BF447" s="8"/>
      <c r="BG447" s="8"/>
    </row>
    <row r="448" spans="1:59" ht="15.75" customHeight="1" x14ac:dyDescent="0.3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7"/>
      <c r="AW448" s="7"/>
      <c r="AX448" s="8"/>
      <c r="AY448" s="8"/>
      <c r="AZ448" s="8"/>
      <c r="BA448" s="8"/>
      <c r="BB448" s="8"/>
      <c r="BC448" s="8"/>
      <c r="BD448" s="8"/>
      <c r="BE448" s="8"/>
      <c r="BF448" s="8"/>
      <c r="BG448" s="8"/>
    </row>
    <row r="449" spans="1:59" ht="15.75" customHeight="1" x14ac:dyDescent="0.3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7"/>
      <c r="AW449" s="7"/>
      <c r="AX449" s="8"/>
      <c r="AY449" s="8"/>
      <c r="AZ449" s="8"/>
      <c r="BA449" s="8"/>
      <c r="BB449" s="8"/>
      <c r="BC449" s="8"/>
      <c r="BD449" s="8"/>
      <c r="BE449" s="8"/>
      <c r="BF449" s="8"/>
      <c r="BG449" s="8"/>
    </row>
    <row r="450" spans="1:59" ht="15.75" customHeight="1" x14ac:dyDescent="0.3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7"/>
      <c r="AW450" s="7"/>
      <c r="AX450" s="8"/>
      <c r="AY450" s="8"/>
      <c r="AZ450" s="8"/>
      <c r="BA450" s="8"/>
      <c r="BB450" s="8"/>
      <c r="BC450" s="8"/>
      <c r="BD450" s="8"/>
      <c r="BE450" s="8"/>
      <c r="BF450" s="8"/>
      <c r="BG450" s="8"/>
    </row>
    <row r="451" spans="1:59" ht="15.75" customHeight="1" x14ac:dyDescent="0.3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7"/>
      <c r="AW451" s="7"/>
      <c r="AX451" s="8"/>
      <c r="AY451" s="8"/>
      <c r="AZ451" s="8"/>
      <c r="BA451" s="8"/>
      <c r="BB451" s="8"/>
      <c r="BC451" s="8"/>
      <c r="BD451" s="8"/>
      <c r="BE451" s="8"/>
      <c r="BF451" s="8"/>
      <c r="BG451" s="8"/>
    </row>
    <row r="452" spans="1:59" ht="15.75" customHeight="1" x14ac:dyDescent="0.3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7"/>
      <c r="AW452" s="7"/>
      <c r="AX452" s="8"/>
      <c r="AY452" s="8"/>
      <c r="AZ452" s="8"/>
      <c r="BA452" s="8"/>
      <c r="BB452" s="8"/>
      <c r="BC452" s="8"/>
      <c r="BD452" s="8"/>
      <c r="BE452" s="8"/>
      <c r="BF452" s="8"/>
      <c r="BG452" s="8"/>
    </row>
    <row r="453" spans="1:59" ht="15.75" customHeight="1" x14ac:dyDescent="0.3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7"/>
      <c r="AW453" s="7"/>
      <c r="AX453" s="8"/>
      <c r="AY453" s="8"/>
      <c r="AZ453" s="8"/>
      <c r="BA453" s="8"/>
      <c r="BB453" s="8"/>
      <c r="BC453" s="8"/>
      <c r="BD453" s="8"/>
      <c r="BE453" s="8"/>
      <c r="BF453" s="8"/>
      <c r="BG453" s="8"/>
    </row>
    <row r="454" spans="1:59" ht="15.75" customHeight="1" x14ac:dyDescent="0.3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7"/>
      <c r="AW454" s="7"/>
      <c r="AX454" s="8"/>
      <c r="AY454" s="8"/>
      <c r="AZ454" s="8"/>
      <c r="BA454" s="8"/>
      <c r="BB454" s="8"/>
      <c r="BC454" s="8"/>
      <c r="BD454" s="8"/>
      <c r="BE454" s="8"/>
      <c r="BF454" s="8"/>
      <c r="BG454" s="8"/>
    </row>
    <row r="455" spans="1:59" ht="15.75" customHeight="1" x14ac:dyDescent="0.3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7"/>
      <c r="AW455" s="7"/>
      <c r="AX455" s="8"/>
      <c r="AY455" s="8"/>
      <c r="AZ455" s="8"/>
      <c r="BA455" s="8"/>
      <c r="BB455" s="8"/>
      <c r="BC455" s="8"/>
      <c r="BD455" s="8"/>
      <c r="BE455" s="8"/>
      <c r="BF455" s="8"/>
      <c r="BG455" s="8"/>
    </row>
    <row r="456" spans="1:59" ht="15.75" customHeight="1" x14ac:dyDescent="0.3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7"/>
      <c r="AW456" s="7"/>
      <c r="AX456" s="8"/>
      <c r="AY456" s="8"/>
      <c r="AZ456" s="8"/>
      <c r="BA456" s="8"/>
      <c r="BB456" s="8"/>
      <c r="BC456" s="8"/>
      <c r="BD456" s="8"/>
      <c r="BE456" s="8"/>
      <c r="BF456" s="8"/>
      <c r="BG456" s="8"/>
    </row>
    <row r="457" spans="1:59" ht="15.75" customHeight="1" x14ac:dyDescent="0.3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7"/>
      <c r="AW457" s="7"/>
      <c r="AX457" s="8"/>
      <c r="AY457" s="8"/>
      <c r="AZ457" s="8"/>
      <c r="BA457" s="8"/>
      <c r="BB457" s="8"/>
      <c r="BC457" s="8"/>
      <c r="BD457" s="8"/>
      <c r="BE457" s="8"/>
      <c r="BF457" s="8"/>
      <c r="BG457" s="8"/>
    </row>
    <row r="458" spans="1:59" ht="15.75" customHeight="1" x14ac:dyDescent="0.3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7"/>
      <c r="AW458" s="7"/>
      <c r="AX458" s="8"/>
      <c r="AY458" s="8"/>
      <c r="AZ458" s="8"/>
      <c r="BA458" s="8"/>
      <c r="BB458" s="8"/>
      <c r="BC458" s="8"/>
      <c r="BD458" s="8"/>
      <c r="BE458" s="8"/>
      <c r="BF458" s="8"/>
      <c r="BG458" s="8"/>
    </row>
    <row r="459" spans="1:59" ht="15.75" customHeight="1" x14ac:dyDescent="0.3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7"/>
      <c r="AW459" s="7"/>
      <c r="AX459" s="8"/>
      <c r="AY459" s="8"/>
      <c r="AZ459" s="8"/>
      <c r="BA459" s="8"/>
      <c r="BB459" s="8"/>
      <c r="BC459" s="8"/>
      <c r="BD459" s="8"/>
      <c r="BE459" s="8"/>
      <c r="BF459" s="8"/>
      <c r="BG459" s="8"/>
    </row>
    <row r="460" spans="1:59" ht="15.75" customHeight="1" x14ac:dyDescent="0.3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7"/>
      <c r="AW460" s="7"/>
      <c r="AX460" s="8"/>
      <c r="AY460" s="8"/>
      <c r="AZ460" s="8"/>
      <c r="BA460" s="8"/>
      <c r="BB460" s="8"/>
      <c r="BC460" s="8"/>
      <c r="BD460" s="8"/>
      <c r="BE460" s="8"/>
      <c r="BF460" s="8"/>
      <c r="BG460" s="8"/>
    </row>
    <row r="461" spans="1:59" ht="15.75" customHeight="1" x14ac:dyDescent="0.3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7"/>
      <c r="AW461" s="7"/>
      <c r="AX461" s="8"/>
      <c r="AY461" s="8"/>
      <c r="AZ461" s="8"/>
      <c r="BA461" s="8"/>
      <c r="BB461" s="8"/>
      <c r="BC461" s="8"/>
      <c r="BD461" s="8"/>
      <c r="BE461" s="8"/>
      <c r="BF461" s="8"/>
      <c r="BG461" s="8"/>
    </row>
    <row r="462" spans="1:59" ht="15.75" customHeight="1" x14ac:dyDescent="0.3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7"/>
      <c r="AW462" s="7"/>
      <c r="AX462" s="8"/>
      <c r="AY462" s="8"/>
      <c r="AZ462" s="8"/>
      <c r="BA462" s="8"/>
      <c r="BB462" s="8"/>
      <c r="BC462" s="8"/>
      <c r="BD462" s="8"/>
      <c r="BE462" s="8"/>
      <c r="BF462" s="8"/>
      <c r="BG462" s="8"/>
    </row>
    <row r="463" spans="1:59" ht="15.75" customHeight="1" x14ac:dyDescent="0.3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7"/>
      <c r="AW463" s="7"/>
      <c r="AX463" s="8"/>
      <c r="AY463" s="8"/>
      <c r="AZ463" s="8"/>
      <c r="BA463" s="8"/>
      <c r="BB463" s="8"/>
      <c r="BC463" s="8"/>
      <c r="BD463" s="8"/>
      <c r="BE463" s="8"/>
      <c r="BF463" s="8"/>
      <c r="BG463" s="8"/>
    </row>
    <row r="464" spans="1:59" ht="15.75" customHeight="1" x14ac:dyDescent="0.3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7"/>
      <c r="AW464" s="7"/>
      <c r="AX464" s="8"/>
      <c r="AY464" s="8"/>
      <c r="AZ464" s="8"/>
      <c r="BA464" s="8"/>
      <c r="BB464" s="8"/>
      <c r="BC464" s="8"/>
      <c r="BD464" s="8"/>
      <c r="BE464" s="8"/>
      <c r="BF464" s="8"/>
      <c r="BG464" s="8"/>
    </row>
    <row r="465" spans="1:59" ht="15.75" customHeight="1" x14ac:dyDescent="0.3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7"/>
      <c r="AW465" s="7"/>
      <c r="AX465" s="8"/>
      <c r="AY465" s="8"/>
      <c r="AZ465" s="8"/>
      <c r="BA465" s="8"/>
      <c r="BB465" s="8"/>
      <c r="BC465" s="8"/>
      <c r="BD465" s="8"/>
      <c r="BE465" s="8"/>
      <c r="BF465" s="8"/>
      <c r="BG465" s="8"/>
    </row>
    <row r="466" spans="1:59" ht="15.75" customHeight="1" x14ac:dyDescent="0.3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7"/>
      <c r="AW466" s="7"/>
      <c r="AX466" s="8"/>
      <c r="AY466" s="8"/>
      <c r="AZ466" s="8"/>
      <c r="BA466" s="8"/>
      <c r="BB466" s="8"/>
      <c r="BC466" s="8"/>
      <c r="BD466" s="8"/>
      <c r="BE466" s="8"/>
      <c r="BF466" s="8"/>
      <c r="BG466" s="8"/>
    </row>
    <row r="467" spans="1:59" ht="15.75" customHeight="1" x14ac:dyDescent="0.3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7"/>
      <c r="AW467" s="7"/>
      <c r="AX467" s="8"/>
      <c r="AY467" s="8"/>
      <c r="AZ467" s="8"/>
      <c r="BA467" s="8"/>
      <c r="BB467" s="8"/>
      <c r="BC467" s="8"/>
      <c r="BD467" s="8"/>
      <c r="BE467" s="8"/>
      <c r="BF467" s="8"/>
      <c r="BG467" s="8"/>
    </row>
    <row r="468" spans="1:59" ht="15.75" customHeight="1" x14ac:dyDescent="0.3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7"/>
      <c r="AW468" s="7"/>
      <c r="AX468" s="8"/>
      <c r="AY468" s="8"/>
      <c r="AZ468" s="8"/>
      <c r="BA468" s="8"/>
      <c r="BB468" s="8"/>
      <c r="BC468" s="8"/>
      <c r="BD468" s="8"/>
      <c r="BE468" s="8"/>
      <c r="BF468" s="8"/>
      <c r="BG468" s="8"/>
    </row>
    <row r="469" spans="1:59" ht="15.75" customHeight="1" x14ac:dyDescent="0.3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7"/>
      <c r="AW469" s="7"/>
      <c r="AX469" s="8"/>
      <c r="AY469" s="8"/>
      <c r="AZ469" s="8"/>
      <c r="BA469" s="8"/>
      <c r="BB469" s="8"/>
      <c r="BC469" s="8"/>
      <c r="BD469" s="8"/>
      <c r="BE469" s="8"/>
      <c r="BF469" s="8"/>
      <c r="BG469" s="8"/>
    </row>
    <row r="470" spans="1:59" ht="15.75" customHeight="1" x14ac:dyDescent="0.3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8"/>
      <c r="AR470" s="8"/>
      <c r="AS470" s="8"/>
      <c r="AT470" s="8"/>
      <c r="AU470" s="8"/>
      <c r="AV470" s="7"/>
      <c r="AW470" s="7"/>
      <c r="AX470" s="8"/>
      <c r="AY470" s="8"/>
      <c r="AZ470" s="8"/>
      <c r="BA470" s="8"/>
      <c r="BB470" s="8"/>
      <c r="BC470" s="8"/>
      <c r="BD470" s="8"/>
      <c r="BE470" s="8"/>
      <c r="BF470" s="8"/>
      <c r="BG470" s="8"/>
    </row>
    <row r="471" spans="1:59" ht="15.75" customHeight="1" x14ac:dyDescent="0.3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7"/>
      <c r="AW471" s="7"/>
      <c r="AX471" s="8"/>
      <c r="AY471" s="8"/>
      <c r="AZ471" s="8"/>
      <c r="BA471" s="8"/>
      <c r="BB471" s="8"/>
      <c r="BC471" s="8"/>
      <c r="BD471" s="8"/>
      <c r="BE471" s="8"/>
      <c r="BF471" s="8"/>
      <c r="BG471" s="8"/>
    </row>
    <row r="472" spans="1:59" ht="15.75" customHeight="1" x14ac:dyDescent="0.3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7"/>
      <c r="AW472" s="7"/>
      <c r="AX472" s="8"/>
      <c r="AY472" s="8"/>
      <c r="AZ472" s="8"/>
      <c r="BA472" s="8"/>
      <c r="BB472" s="8"/>
      <c r="BC472" s="8"/>
      <c r="BD472" s="8"/>
      <c r="BE472" s="8"/>
      <c r="BF472" s="8"/>
      <c r="BG472" s="8"/>
    </row>
    <row r="473" spans="1:59" ht="15.75" customHeight="1" x14ac:dyDescent="0.3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7"/>
      <c r="AW473" s="7"/>
      <c r="AX473" s="8"/>
      <c r="AY473" s="8"/>
      <c r="AZ473" s="8"/>
      <c r="BA473" s="8"/>
      <c r="BB473" s="8"/>
      <c r="BC473" s="8"/>
      <c r="BD473" s="8"/>
      <c r="BE473" s="8"/>
      <c r="BF473" s="8"/>
      <c r="BG473" s="8"/>
    </row>
    <row r="474" spans="1:59" ht="15.75" customHeight="1" x14ac:dyDescent="0.3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  <c r="AV474" s="7"/>
      <c r="AW474" s="7"/>
      <c r="AX474" s="8"/>
      <c r="AY474" s="8"/>
      <c r="AZ474" s="8"/>
      <c r="BA474" s="8"/>
      <c r="BB474" s="8"/>
      <c r="BC474" s="8"/>
      <c r="BD474" s="8"/>
      <c r="BE474" s="8"/>
      <c r="BF474" s="8"/>
      <c r="BG474" s="8"/>
    </row>
    <row r="475" spans="1:59" ht="15.75" customHeight="1" x14ac:dyDescent="0.3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7"/>
      <c r="AW475" s="7"/>
      <c r="AX475" s="8"/>
      <c r="AY475" s="8"/>
      <c r="AZ475" s="8"/>
      <c r="BA475" s="8"/>
      <c r="BB475" s="8"/>
      <c r="BC475" s="8"/>
      <c r="BD475" s="8"/>
      <c r="BE475" s="8"/>
      <c r="BF475" s="8"/>
      <c r="BG475" s="8"/>
    </row>
    <row r="476" spans="1:59" ht="15.75" customHeight="1" x14ac:dyDescent="0.3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7"/>
      <c r="AW476" s="7"/>
      <c r="AX476" s="8"/>
      <c r="AY476" s="8"/>
      <c r="AZ476" s="8"/>
      <c r="BA476" s="8"/>
      <c r="BB476" s="8"/>
      <c r="BC476" s="8"/>
      <c r="BD476" s="8"/>
      <c r="BE476" s="8"/>
      <c r="BF476" s="8"/>
      <c r="BG476" s="8"/>
    </row>
    <row r="477" spans="1:59" ht="15.75" customHeight="1" x14ac:dyDescent="0.3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7"/>
      <c r="AW477" s="7"/>
      <c r="AX477" s="8"/>
      <c r="AY477" s="8"/>
      <c r="AZ477" s="8"/>
      <c r="BA477" s="8"/>
      <c r="BB477" s="8"/>
      <c r="BC477" s="8"/>
      <c r="BD477" s="8"/>
      <c r="BE477" s="8"/>
      <c r="BF477" s="8"/>
      <c r="BG477" s="8"/>
    </row>
    <row r="478" spans="1:59" ht="15.75" customHeight="1" x14ac:dyDescent="0.3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7"/>
      <c r="AW478" s="7"/>
      <c r="AX478" s="8"/>
      <c r="AY478" s="8"/>
      <c r="AZ478" s="8"/>
      <c r="BA478" s="8"/>
      <c r="BB478" s="8"/>
      <c r="BC478" s="8"/>
      <c r="BD478" s="8"/>
      <c r="BE478" s="8"/>
      <c r="BF478" s="8"/>
      <c r="BG478" s="8"/>
    </row>
    <row r="479" spans="1:59" ht="15.75" customHeight="1" x14ac:dyDescent="0.3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7"/>
      <c r="AW479" s="7"/>
      <c r="AX479" s="8"/>
      <c r="AY479" s="8"/>
      <c r="AZ479" s="8"/>
      <c r="BA479" s="8"/>
      <c r="BB479" s="8"/>
      <c r="BC479" s="8"/>
      <c r="BD479" s="8"/>
      <c r="BE479" s="8"/>
      <c r="BF479" s="8"/>
      <c r="BG479" s="8"/>
    </row>
    <row r="480" spans="1:59" ht="15.75" customHeight="1" x14ac:dyDescent="0.3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7"/>
      <c r="AW480" s="7"/>
      <c r="AX480" s="8"/>
      <c r="AY480" s="8"/>
      <c r="AZ480" s="8"/>
      <c r="BA480" s="8"/>
      <c r="BB480" s="8"/>
      <c r="BC480" s="8"/>
      <c r="BD480" s="8"/>
      <c r="BE480" s="8"/>
      <c r="BF480" s="8"/>
      <c r="BG480" s="8"/>
    </row>
    <row r="481" spans="1:59" ht="15.75" customHeight="1" x14ac:dyDescent="0.3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7"/>
      <c r="AW481" s="7"/>
      <c r="AX481" s="8"/>
      <c r="AY481" s="8"/>
      <c r="AZ481" s="8"/>
      <c r="BA481" s="8"/>
      <c r="BB481" s="8"/>
      <c r="BC481" s="8"/>
      <c r="BD481" s="8"/>
      <c r="BE481" s="8"/>
      <c r="BF481" s="8"/>
      <c r="BG481" s="8"/>
    </row>
    <row r="482" spans="1:59" ht="15.75" customHeight="1" x14ac:dyDescent="0.3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7"/>
      <c r="AW482" s="7"/>
      <c r="AX482" s="8"/>
      <c r="AY482" s="8"/>
      <c r="AZ482" s="8"/>
      <c r="BA482" s="8"/>
      <c r="BB482" s="8"/>
      <c r="BC482" s="8"/>
      <c r="BD482" s="8"/>
      <c r="BE482" s="8"/>
      <c r="BF482" s="8"/>
      <c r="BG482" s="8"/>
    </row>
    <row r="483" spans="1:59" ht="15.75" customHeight="1" x14ac:dyDescent="0.3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7"/>
      <c r="AW483" s="7"/>
      <c r="AX483" s="8"/>
      <c r="AY483" s="8"/>
      <c r="AZ483" s="8"/>
      <c r="BA483" s="8"/>
      <c r="BB483" s="8"/>
      <c r="BC483" s="8"/>
      <c r="BD483" s="8"/>
      <c r="BE483" s="8"/>
      <c r="BF483" s="8"/>
      <c r="BG483" s="8"/>
    </row>
    <row r="484" spans="1:59" ht="15.75" customHeight="1" x14ac:dyDescent="0.3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7"/>
      <c r="AW484" s="7"/>
      <c r="AX484" s="8"/>
      <c r="AY484" s="8"/>
      <c r="AZ484" s="8"/>
      <c r="BA484" s="8"/>
      <c r="BB484" s="8"/>
      <c r="BC484" s="8"/>
      <c r="BD484" s="8"/>
      <c r="BE484" s="8"/>
      <c r="BF484" s="8"/>
      <c r="BG484" s="8"/>
    </row>
    <row r="485" spans="1:59" ht="15.75" customHeight="1" x14ac:dyDescent="0.3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7"/>
      <c r="AW485" s="7"/>
      <c r="AX485" s="8"/>
      <c r="AY485" s="8"/>
      <c r="AZ485" s="8"/>
      <c r="BA485" s="8"/>
      <c r="BB485" s="8"/>
      <c r="BC485" s="8"/>
      <c r="BD485" s="8"/>
      <c r="BE485" s="8"/>
      <c r="BF485" s="8"/>
      <c r="BG485" s="8"/>
    </row>
    <row r="486" spans="1:59" ht="15.75" customHeight="1" x14ac:dyDescent="0.3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7"/>
      <c r="AW486" s="7"/>
      <c r="AX486" s="8"/>
      <c r="AY486" s="8"/>
      <c r="AZ486" s="8"/>
      <c r="BA486" s="8"/>
      <c r="BB486" s="8"/>
      <c r="BC486" s="8"/>
      <c r="BD486" s="8"/>
      <c r="BE486" s="8"/>
      <c r="BF486" s="8"/>
      <c r="BG486" s="8"/>
    </row>
    <row r="487" spans="1:59" ht="15.75" customHeight="1" x14ac:dyDescent="0.3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7"/>
      <c r="AW487" s="7"/>
      <c r="AX487" s="8"/>
      <c r="AY487" s="8"/>
      <c r="AZ487" s="8"/>
      <c r="BA487" s="8"/>
      <c r="BB487" s="8"/>
      <c r="BC487" s="8"/>
      <c r="BD487" s="8"/>
      <c r="BE487" s="8"/>
      <c r="BF487" s="8"/>
      <c r="BG487" s="8"/>
    </row>
    <row r="488" spans="1:59" ht="15.75" customHeight="1" x14ac:dyDescent="0.3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7"/>
      <c r="AW488" s="7"/>
      <c r="AX488" s="8"/>
      <c r="AY488" s="8"/>
      <c r="AZ488" s="8"/>
      <c r="BA488" s="8"/>
      <c r="BB488" s="8"/>
      <c r="BC488" s="8"/>
      <c r="BD488" s="8"/>
      <c r="BE488" s="8"/>
      <c r="BF488" s="8"/>
      <c r="BG488" s="8"/>
    </row>
    <row r="489" spans="1:59" ht="15.75" customHeight="1" x14ac:dyDescent="0.3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7"/>
      <c r="AW489" s="7"/>
      <c r="AX489" s="8"/>
      <c r="AY489" s="8"/>
      <c r="AZ489" s="8"/>
      <c r="BA489" s="8"/>
      <c r="BB489" s="8"/>
      <c r="BC489" s="8"/>
      <c r="BD489" s="8"/>
      <c r="BE489" s="8"/>
      <c r="BF489" s="8"/>
      <c r="BG489" s="8"/>
    </row>
    <row r="490" spans="1:59" ht="15.75" customHeight="1" x14ac:dyDescent="0.3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7"/>
      <c r="AW490" s="7"/>
      <c r="AX490" s="8"/>
      <c r="AY490" s="8"/>
      <c r="AZ490" s="8"/>
      <c r="BA490" s="8"/>
      <c r="BB490" s="8"/>
      <c r="BC490" s="8"/>
      <c r="BD490" s="8"/>
      <c r="BE490" s="8"/>
      <c r="BF490" s="8"/>
      <c r="BG490" s="8"/>
    </row>
    <row r="491" spans="1:59" ht="15.75" customHeight="1" x14ac:dyDescent="0.3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7"/>
      <c r="AW491" s="7"/>
      <c r="AX491" s="8"/>
      <c r="AY491" s="8"/>
      <c r="AZ491" s="8"/>
      <c r="BA491" s="8"/>
      <c r="BB491" s="8"/>
      <c r="BC491" s="8"/>
      <c r="BD491" s="8"/>
      <c r="BE491" s="8"/>
      <c r="BF491" s="8"/>
      <c r="BG491" s="8"/>
    </row>
    <row r="492" spans="1:59" ht="15.75" customHeight="1" x14ac:dyDescent="0.3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7"/>
      <c r="AW492" s="7"/>
      <c r="AX492" s="8"/>
      <c r="AY492" s="8"/>
      <c r="AZ492" s="8"/>
      <c r="BA492" s="8"/>
      <c r="BB492" s="8"/>
      <c r="BC492" s="8"/>
      <c r="BD492" s="8"/>
      <c r="BE492" s="8"/>
      <c r="BF492" s="8"/>
      <c r="BG492" s="8"/>
    </row>
    <row r="493" spans="1:59" ht="15.75" customHeight="1" x14ac:dyDescent="0.3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7"/>
      <c r="AW493" s="7"/>
      <c r="AX493" s="8"/>
      <c r="AY493" s="8"/>
      <c r="AZ493" s="8"/>
      <c r="BA493" s="8"/>
      <c r="BB493" s="8"/>
      <c r="BC493" s="8"/>
      <c r="BD493" s="8"/>
      <c r="BE493" s="8"/>
      <c r="BF493" s="8"/>
      <c r="BG493" s="8"/>
    </row>
    <row r="494" spans="1:59" ht="15.75" customHeight="1" x14ac:dyDescent="0.3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7"/>
      <c r="AW494" s="7"/>
      <c r="AX494" s="8"/>
      <c r="AY494" s="8"/>
      <c r="AZ494" s="8"/>
      <c r="BA494" s="8"/>
      <c r="BB494" s="8"/>
      <c r="BC494" s="8"/>
      <c r="BD494" s="8"/>
      <c r="BE494" s="8"/>
      <c r="BF494" s="8"/>
      <c r="BG494" s="8"/>
    </row>
    <row r="495" spans="1:59" ht="15.75" customHeight="1" x14ac:dyDescent="0.3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7"/>
      <c r="AW495" s="7"/>
      <c r="AX495" s="8"/>
      <c r="AY495" s="8"/>
      <c r="AZ495" s="8"/>
      <c r="BA495" s="8"/>
      <c r="BB495" s="8"/>
      <c r="BC495" s="8"/>
      <c r="BD495" s="8"/>
      <c r="BE495" s="8"/>
      <c r="BF495" s="8"/>
      <c r="BG495" s="8"/>
    </row>
    <row r="496" spans="1:59" ht="15.75" customHeight="1" x14ac:dyDescent="0.3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7"/>
      <c r="AW496" s="7"/>
      <c r="AX496" s="8"/>
      <c r="AY496" s="8"/>
      <c r="AZ496" s="8"/>
      <c r="BA496" s="8"/>
      <c r="BB496" s="8"/>
      <c r="BC496" s="8"/>
      <c r="BD496" s="8"/>
      <c r="BE496" s="8"/>
      <c r="BF496" s="8"/>
      <c r="BG496" s="8"/>
    </row>
    <row r="497" spans="1:59" ht="15.75" customHeight="1" x14ac:dyDescent="0.3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7"/>
      <c r="AW497" s="7"/>
      <c r="AX497" s="8"/>
      <c r="AY497" s="8"/>
      <c r="AZ497" s="8"/>
      <c r="BA497" s="8"/>
      <c r="BB497" s="8"/>
      <c r="BC497" s="8"/>
      <c r="BD497" s="8"/>
      <c r="BE497" s="8"/>
      <c r="BF497" s="8"/>
      <c r="BG497" s="8"/>
    </row>
    <row r="498" spans="1:59" ht="15.75" customHeight="1" x14ac:dyDescent="0.3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7"/>
      <c r="AW498" s="7"/>
      <c r="AX498" s="8"/>
      <c r="AY498" s="8"/>
      <c r="AZ498" s="8"/>
      <c r="BA498" s="8"/>
      <c r="BB498" s="8"/>
      <c r="BC498" s="8"/>
      <c r="BD498" s="8"/>
      <c r="BE498" s="8"/>
      <c r="BF498" s="8"/>
      <c r="BG498" s="8"/>
    </row>
    <row r="499" spans="1:59" ht="15.75" customHeight="1" x14ac:dyDescent="0.3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7"/>
      <c r="AW499" s="7"/>
      <c r="AX499" s="8"/>
      <c r="AY499" s="8"/>
      <c r="AZ499" s="8"/>
      <c r="BA499" s="8"/>
      <c r="BB499" s="8"/>
      <c r="BC499" s="8"/>
      <c r="BD499" s="8"/>
      <c r="BE499" s="8"/>
      <c r="BF499" s="8"/>
      <c r="BG499" s="8"/>
    </row>
    <row r="500" spans="1:59" ht="15.75" customHeight="1" x14ac:dyDescent="0.3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7"/>
      <c r="AW500" s="7"/>
      <c r="AX500" s="8"/>
      <c r="AY500" s="8"/>
      <c r="AZ500" s="8"/>
      <c r="BA500" s="8"/>
      <c r="BB500" s="8"/>
      <c r="BC500" s="8"/>
      <c r="BD500" s="8"/>
      <c r="BE500" s="8"/>
      <c r="BF500" s="8"/>
      <c r="BG500" s="8"/>
    </row>
    <row r="501" spans="1:59" ht="15.75" customHeight="1" x14ac:dyDescent="0.3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8"/>
      <c r="AR501" s="8"/>
      <c r="AS501" s="8"/>
      <c r="AT501" s="8"/>
      <c r="AU501" s="8"/>
      <c r="AV501" s="7"/>
      <c r="AW501" s="7"/>
      <c r="AX501" s="8"/>
      <c r="AY501" s="8"/>
      <c r="AZ501" s="8"/>
      <c r="BA501" s="8"/>
      <c r="BB501" s="8"/>
      <c r="BC501" s="8"/>
      <c r="BD501" s="8"/>
      <c r="BE501" s="8"/>
      <c r="BF501" s="8"/>
      <c r="BG501" s="8"/>
    </row>
    <row r="502" spans="1:59" ht="15.75" customHeight="1" x14ac:dyDescent="0.3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7"/>
      <c r="AW502" s="7"/>
      <c r="AX502" s="8"/>
      <c r="AY502" s="8"/>
      <c r="AZ502" s="8"/>
      <c r="BA502" s="8"/>
      <c r="BB502" s="8"/>
      <c r="BC502" s="8"/>
      <c r="BD502" s="8"/>
      <c r="BE502" s="8"/>
      <c r="BF502" s="8"/>
      <c r="BG502" s="8"/>
    </row>
    <row r="503" spans="1:59" ht="15.75" customHeight="1" x14ac:dyDescent="0.3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  <c r="AV503" s="7"/>
      <c r="AW503" s="7"/>
      <c r="AX503" s="8"/>
      <c r="AY503" s="8"/>
      <c r="AZ503" s="8"/>
      <c r="BA503" s="8"/>
      <c r="BB503" s="8"/>
      <c r="BC503" s="8"/>
      <c r="BD503" s="8"/>
      <c r="BE503" s="8"/>
      <c r="BF503" s="8"/>
      <c r="BG503" s="8"/>
    </row>
    <row r="504" spans="1:59" ht="15.75" customHeight="1" x14ac:dyDescent="0.3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7"/>
      <c r="AW504" s="7"/>
      <c r="AX504" s="8"/>
      <c r="AY504" s="8"/>
      <c r="AZ504" s="8"/>
      <c r="BA504" s="8"/>
      <c r="BB504" s="8"/>
      <c r="BC504" s="8"/>
      <c r="BD504" s="8"/>
      <c r="BE504" s="8"/>
      <c r="BF504" s="8"/>
      <c r="BG504" s="8"/>
    </row>
    <row r="505" spans="1:59" ht="15.75" customHeight="1" x14ac:dyDescent="0.3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7"/>
      <c r="AW505" s="7"/>
      <c r="AX505" s="8"/>
      <c r="AY505" s="8"/>
      <c r="AZ505" s="8"/>
      <c r="BA505" s="8"/>
      <c r="BB505" s="8"/>
      <c r="BC505" s="8"/>
      <c r="BD505" s="8"/>
      <c r="BE505" s="8"/>
      <c r="BF505" s="8"/>
      <c r="BG505" s="8"/>
    </row>
    <row r="506" spans="1:59" ht="15.75" customHeight="1" x14ac:dyDescent="0.3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  <c r="AV506" s="7"/>
      <c r="AW506" s="7"/>
      <c r="AX506" s="8"/>
      <c r="AY506" s="8"/>
      <c r="AZ506" s="8"/>
      <c r="BA506" s="8"/>
      <c r="BB506" s="8"/>
      <c r="BC506" s="8"/>
      <c r="BD506" s="8"/>
      <c r="BE506" s="8"/>
      <c r="BF506" s="8"/>
      <c r="BG506" s="8"/>
    </row>
    <row r="507" spans="1:59" ht="15.75" customHeight="1" x14ac:dyDescent="0.3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7"/>
      <c r="AW507" s="7"/>
      <c r="AX507" s="8"/>
      <c r="AY507" s="8"/>
      <c r="AZ507" s="8"/>
      <c r="BA507" s="8"/>
      <c r="BB507" s="8"/>
      <c r="BC507" s="8"/>
      <c r="BD507" s="8"/>
      <c r="BE507" s="8"/>
      <c r="BF507" s="8"/>
      <c r="BG507" s="8"/>
    </row>
    <row r="508" spans="1:59" ht="15.75" customHeight="1" x14ac:dyDescent="0.3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7"/>
      <c r="AW508" s="7"/>
      <c r="AX508" s="8"/>
      <c r="AY508" s="8"/>
      <c r="AZ508" s="8"/>
      <c r="BA508" s="8"/>
      <c r="BB508" s="8"/>
      <c r="BC508" s="8"/>
      <c r="BD508" s="8"/>
      <c r="BE508" s="8"/>
      <c r="BF508" s="8"/>
      <c r="BG508" s="8"/>
    </row>
    <row r="509" spans="1:59" ht="15.75" customHeight="1" x14ac:dyDescent="0.3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7"/>
      <c r="AW509" s="7"/>
      <c r="AX509" s="8"/>
      <c r="AY509" s="8"/>
      <c r="AZ509" s="8"/>
      <c r="BA509" s="8"/>
      <c r="BB509" s="8"/>
      <c r="BC509" s="8"/>
      <c r="BD509" s="8"/>
      <c r="BE509" s="8"/>
      <c r="BF509" s="8"/>
      <c r="BG509" s="8"/>
    </row>
    <row r="510" spans="1:59" ht="15.75" customHeight="1" x14ac:dyDescent="0.3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7"/>
      <c r="AW510" s="7"/>
      <c r="AX510" s="8"/>
      <c r="AY510" s="8"/>
      <c r="AZ510" s="8"/>
      <c r="BA510" s="8"/>
      <c r="BB510" s="8"/>
      <c r="BC510" s="8"/>
      <c r="BD510" s="8"/>
      <c r="BE510" s="8"/>
      <c r="BF510" s="8"/>
      <c r="BG510" s="8"/>
    </row>
    <row r="511" spans="1:59" ht="15.75" customHeight="1" x14ac:dyDescent="0.3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7"/>
      <c r="AW511" s="7"/>
      <c r="AX511" s="8"/>
      <c r="AY511" s="8"/>
      <c r="AZ511" s="8"/>
      <c r="BA511" s="8"/>
      <c r="BB511" s="8"/>
      <c r="BC511" s="8"/>
      <c r="BD511" s="8"/>
      <c r="BE511" s="8"/>
      <c r="BF511" s="8"/>
      <c r="BG511" s="8"/>
    </row>
    <row r="512" spans="1:59" ht="15.75" customHeight="1" x14ac:dyDescent="0.3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7"/>
      <c r="AW512" s="7"/>
      <c r="AX512" s="8"/>
      <c r="AY512" s="8"/>
      <c r="AZ512" s="8"/>
      <c r="BA512" s="8"/>
      <c r="BB512" s="8"/>
      <c r="BC512" s="8"/>
      <c r="BD512" s="8"/>
      <c r="BE512" s="8"/>
      <c r="BF512" s="8"/>
      <c r="BG512" s="8"/>
    </row>
    <row r="513" spans="1:59" ht="15.75" customHeight="1" x14ac:dyDescent="0.3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7"/>
      <c r="AW513" s="7"/>
      <c r="AX513" s="8"/>
      <c r="AY513" s="8"/>
      <c r="AZ513" s="8"/>
      <c r="BA513" s="8"/>
      <c r="BB513" s="8"/>
      <c r="BC513" s="8"/>
      <c r="BD513" s="8"/>
      <c r="BE513" s="8"/>
      <c r="BF513" s="8"/>
      <c r="BG513" s="8"/>
    </row>
    <row r="514" spans="1:59" ht="15.75" customHeight="1" x14ac:dyDescent="0.3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7"/>
      <c r="AW514" s="7"/>
      <c r="AX514" s="8"/>
      <c r="AY514" s="8"/>
      <c r="AZ514" s="8"/>
      <c r="BA514" s="8"/>
      <c r="BB514" s="8"/>
      <c r="BC514" s="8"/>
      <c r="BD514" s="8"/>
      <c r="BE514" s="8"/>
      <c r="BF514" s="8"/>
      <c r="BG514" s="8"/>
    </row>
    <row r="515" spans="1:59" ht="15.75" customHeight="1" x14ac:dyDescent="0.3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7"/>
      <c r="AW515" s="7"/>
      <c r="AX515" s="8"/>
      <c r="AY515" s="8"/>
      <c r="AZ515" s="8"/>
      <c r="BA515" s="8"/>
      <c r="BB515" s="8"/>
      <c r="BC515" s="8"/>
      <c r="BD515" s="8"/>
      <c r="BE515" s="8"/>
      <c r="BF515" s="8"/>
      <c r="BG515" s="8"/>
    </row>
    <row r="516" spans="1:59" ht="15.75" customHeight="1" x14ac:dyDescent="0.3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7"/>
      <c r="AW516" s="7"/>
      <c r="AX516" s="8"/>
      <c r="AY516" s="8"/>
      <c r="AZ516" s="8"/>
      <c r="BA516" s="8"/>
      <c r="BB516" s="8"/>
      <c r="BC516" s="8"/>
      <c r="BD516" s="8"/>
      <c r="BE516" s="8"/>
      <c r="BF516" s="8"/>
      <c r="BG516" s="8"/>
    </row>
    <row r="517" spans="1:59" ht="15.75" customHeight="1" x14ac:dyDescent="0.3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7"/>
      <c r="AW517" s="7"/>
      <c r="AX517" s="8"/>
      <c r="AY517" s="8"/>
      <c r="AZ517" s="8"/>
      <c r="BA517" s="8"/>
      <c r="BB517" s="8"/>
      <c r="BC517" s="8"/>
      <c r="BD517" s="8"/>
      <c r="BE517" s="8"/>
      <c r="BF517" s="8"/>
      <c r="BG517" s="8"/>
    </row>
    <row r="518" spans="1:59" ht="15.75" customHeight="1" x14ac:dyDescent="0.3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7"/>
      <c r="AW518" s="7"/>
      <c r="AX518" s="8"/>
      <c r="AY518" s="8"/>
      <c r="AZ518" s="8"/>
      <c r="BA518" s="8"/>
      <c r="BB518" s="8"/>
      <c r="BC518" s="8"/>
      <c r="BD518" s="8"/>
      <c r="BE518" s="8"/>
      <c r="BF518" s="8"/>
      <c r="BG518" s="8"/>
    </row>
    <row r="519" spans="1:59" ht="15.75" customHeight="1" x14ac:dyDescent="0.3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  <c r="AV519" s="7"/>
      <c r="AW519" s="7"/>
      <c r="AX519" s="8"/>
      <c r="AY519" s="8"/>
      <c r="AZ519" s="8"/>
      <c r="BA519" s="8"/>
      <c r="BB519" s="8"/>
      <c r="BC519" s="8"/>
      <c r="BD519" s="8"/>
      <c r="BE519" s="8"/>
      <c r="BF519" s="8"/>
      <c r="BG519" s="8"/>
    </row>
    <row r="520" spans="1:59" ht="15.75" customHeight="1" x14ac:dyDescent="0.3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7"/>
      <c r="AW520" s="7"/>
      <c r="AX520" s="8"/>
      <c r="AY520" s="8"/>
      <c r="AZ520" s="8"/>
      <c r="BA520" s="8"/>
      <c r="BB520" s="8"/>
      <c r="BC520" s="8"/>
      <c r="BD520" s="8"/>
      <c r="BE520" s="8"/>
      <c r="BF520" s="8"/>
      <c r="BG520" s="8"/>
    </row>
    <row r="521" spans="1:59" ht="15.75" customHeight="1" x14ac:dyDescent="0.3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7"/>
      <c r="AW521" s="7"/>
      <c r="AX521" s="8"/>
      <c r="AY521" s="8"/>
      <c r="AZ521" s="8"/>
      <c r="BA521" s="8"/>
      <c r="BB521" s="8"/>
      <c r="BC521" s="8"/>
      <c r="BD521" s="8"/>
      <c r="BE521" s="8"/>
      <c r="BF521" s="8"/>
      <c r="BG521" s="8"/>
    </row>
    <row r="522" spans="1:59" ht="15.75" customHeight="1" x14ac:dyDescent="0.3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7"/>
      <c r="AW522" s="7"/>
      <c r="AX522" s="8"/>
      <c r="AY522" s="8"/>
      <c r="AZ522" s="8"/>
      <c r="BA522" s="8"/>
      <c r="BB522" s="8"/>
      <c r="BC522" s="8"/>
      <c r="BD522" s="8"/>
      <c r="BE522" s="8"/>
      <c r="BF522" s="8"/>
      <c r="BG522" s="8"/>
    </row>
    <row r="523" spans="1:59" ht="15.75" customHeight="1" x14ac:dyDescent="0.3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7"/>
      <c r="AW523" s="7"/>
      <c r="AX523" s="8"/>
      <c r="AY523" s="8"/>
      <c r="AZ523" s="8"/>
      <c r="BA523" s="8"/>
      <c r="BB523" s="8"/>
      <c r="BC523" s="8"/>
      <c r="BD523" s="8"/>
      <c r="BE523" s="8"/>
      <c r="BF523" s="8"/>
      <c r="BG523" s="8"/>
    </row>
    <row r="524" spans="1:59" ht="15.75" customHeight="1" x14ac:dyDescent="0.3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7"/>
      <c r="AW524" s="7"/>
      <c r="AX524" s="8"/>
      <c r="AY524" s="8"/>
      <c r="AZ524" s="8"/>
      <c r="BA524" s="8"/>
      <c r="BB524" s="8"/>
      <c r="BC524" s="8"/>
      <c r="BD524" s="8"/>
      <c r="BE524" s="8"/>
      <c r="BF524" s="8"/>
      <c r="BG524" s="8"/>
    </row>
    <row r="525" spans="1:59" ht="15.75" customHeight="1" x14ac:dyDescent="0.3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7"/>
      <c r="AW525" s="7"/>
      <c r="AX525" s="8"/>
      <c r="AY525" s="8"/>
      <c r="AZ525" s="8"/>
      <c r="BA525" s="8"/>
      <c r="BB525" s="8"/>
      <c r="BC525" s="8"/>
      <c r="BD525" s="8"/>
      <c r="BE525" s="8"/>
      <c r="BF525" s="8"/>
      <c r="BG525" s="8"/>
    </row>
    <row r="526" spans="1:59" ht="15.75" customHeight="1" x14ac:dyDescent="0.3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7"/>
      <c r="AW526" s="7"/>
      <c r="AX526" s="8"/>
      <c r="AY526" s="8"/>
      <c r="AZ526" s="8"/>
      <c r="BA526" s="8"/>
      <c r="BB526" s="8"/>
      <c r="BC526" s="8"/>
      <c r="BD526" s="8"/>
      <c r="BE526" s="8"/>
      <c r="BF526" s="8"/>
      <c r="BG526" s="8"/>
    </row>
    <row r="527" spans="1:59" ht="15.75" customHeight="1" x14ac:dyDescent="0.3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7"/>
      <c r="AW527" s="7"/>
      <c r="AX527" s="8"/>
      <c r="AY527" s="8"/>
      <c r="AZ527" s="8"/>
      <c r="BA527" s="8"/>
      <c r="BB527" s="8"/>
      <c r="BC527" s="8"/>
      <c r="BD527" s="8"/>
      <c r="BE527" s="8"/>
      <c r="BF527" s="8"/>
      <c r="BG527" s="8"/>
    </row>
    <row r="528" spans="1:59" ht="15.75" customHeight="1" x14ac:dyDescent="0.3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7"/>
      <c r="AW528" s="7"/>
      <c r="AX528" s="8"/>
      <c r="AY528" s="8"/>
      <c r="AZ528" s="8"/>
      <c r="BA528" s="8"/>
      <c r="BB528" s="8"/>
      <c r="BC528" s="8"/>
      <c r="BD528" s="8"/>
      <c r="BE528" s="8"/>
      <c r="BF528" s="8"/>
      <c r="BG528" s="8"/>
    </row>
    <row r="529" spans="1:59" ht="15.75" customHeight="1" x14ac:dyDescent="0.3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8"/>
      <c r="AR529" s="8"/>
      <c r="AS529" s="8"/>
      <c r="AT529" s="8"/>
      <c r="AU529" s="8"/>
      <c r="AV529" s="7"/>
      <c r="AW529" s="7"/>
      <c r="AX529" s="8"/>
      <c r="AY529" s="8"/>
      <c r="AZ529" s="8"/>
      <c r="BA529" s="8"/>
      <c r="BB529" s="8"/>
      <c r="BC529" s="8"/>
      <c r="BD529" s="8"/>
      <c r="BE529" s="8"/>
      <c r="BF529" s="8"/>
      <c r="BG529" s="8"/>
    </row>
    <row r="530" spans="1:59" ht="15.75" customHeight="1" x14ac:dyDescent="0.3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P530" s="8"/>
      <c r="AQ530" s="8"/>
      <c r="AR530" s="8"/>
      <c r="AS530" s="8"/>
      <c r="AT530" s="8"/>
      <c r="AU530" s="8"/>
      <c r="AV530" s="7"/>
      <c r="AW530" s="7"/>
      <c r="AX530" s="8"/>
      <c r="AY530" s="8"/>
      <c r="AZ530" s="8"/>
      <c r="BA530" s="8"/>
      <c r="BB530" s="8"/>
      <c r="BC530" s="8"/>
      <c r="BD530" s="8"/>
      <c r="BE530" s="8"/>
      <c r="BF530" s="8"/>
      <c r="BG530" s="8"/>
    </row>
    <row r="531" spans="1:59" ht="15.75" customHeight="1" x14ac:dyDescent="0.3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7"/>
      <c r="AW531" s="7"/>
      <c r="AX531" s="8"/>
      <c r="AY531" s="8"/>
      <c r="AZ531" s="8"/>
      <c r="BA531" s="8"/>
      <c r="BB531" s="8"/>
      <c r="BC531" s="8"/>
      <c r="BD531" s="8"/>
      <c r="BE531" s="8"/>
      <c r="BF531" s="8"/>
      <c r="BG531" s="8"/>
    </row>
    <row r="532" spans="1:59" ht="15.75" customHeight="1" x14ac:dyDescent="0.3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8"/>
      <c r="AR532" s="8"/>
      <c r="AS532" s="8"/>
      <c r="AT532" s="8"/>
      <c r="AU532" s="8"/>
      <c r="AV532" s="7"/>
      <c r="AW532" s="7"/>
      <c r="AX532" s="8"/>
      <c r="AY532" s="8"/>
      <c r="AZ532" s="8"/>
      <c r="BA532" s="8"/>
      <c r="BB532" s="8"/>
      <c r="BC532" s="8"/>
      <c r="BD532" s="8"/>
      <c r="BE532" s="8"/>
      <c r="BF532" s="8"/>
      <c r="BG532" s="8"/>
    </row>
    <row r="533" spans="1:59" ht="15.75" customHeight="1" x14ac:dyDescent="0.3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P533" s="8"/>
      <c r="AQ533" s="8"/>
      <c r="AR533" s="8"/>
      <c r="AS533" s="8"/>
      <c r="AT533" s="8"/>
      <c r="AU533" s="8"/>
      <c r="AV533" s="7"/>
      <c r="AW533" s="7"/>
      <c r="AX533" s="8"/>
      <c r="AY533" s="8"/>
      <c r="AZ533" s="8"/>
      <c r="BA533" s="8"/>
      <c r="BB533" s="8"/>
      <c r="BC533" s="8"/>
      <c r="BD533" s="8"/>
      <c r="BE533" s="8"/>
      <c r="BF533" s="8"/>
      <c r="BG533" s="8"/>
    </row>
    <row r="534" spans="1:59" ht="15.75" customHeight="1" x14ac:dyDescent="0.3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8"/>
      <c r="AR534" s="8"/>
      <c r="AS534" s="8"/>
      <c r="AT534" s="8"/>
      <c r="AU534" s="8"/>
      <c r="AV534" s="7"/>
      <c r="AW534" s="7"/>
      <c r="AX534" s="8"/>
      <c r="AY534" s="8"/>
      <c r="AZ534" s="8"/>
      <c r="BA534" s="8"/>
      <c r="BB534" s="8"/>
      <c r="BC534" s="8"/>
      <c r="BD534" s="8"/>
      <c r="BE534" s="8"/>
      <c r="BF534" s="8"/>
      <c r="BG534" s="8"/>
    </row>
    <row r="535" spans="1:59" ht="15.75" customHeight="1" x14ac:dyDescent="0.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7"/>
      <c r="AW535" s="7"/>
      <c r="AX535" s="8"/>
      <c r="AY535" s="8"/>
      <c r="AZ535" s="8"/>
      <c r="BA535" s="8"/>
      <c r="BB535" s="8"/>
      <c r="BC535" s="8"/>
      <c r="BD535" s="8"/>
      <c r="BE535" s="8"/>
      <c r="BF535" s="8"/>
      <c r="BG535" s="8"/>
    </row>
    <row r="536" spans="1:59" ht="15.75" customHeight="1" x14ac:dyDescent="0.3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7"/>
      <c r="AW536" s="7"/>
      <c r="AX536" s="8"/>
      <c r="AY536" s="8"/>
      <c r="AZ536" s="8"/>
      <c r="BA536" s="8"/>
      <c r="BB536" s="8"/>
      <c r="BC536" s="8"/>
      <c r="BD536" s="8"/>
      <c r="BE536" s="8"/>
      <c r="BF536" s="8"/>
      <c r="BG536" s="8"/>
    </row>
    <row r="537" spans="1:59" ht="15.75" customHeight="1" x14ac:dyDescent="0.3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  <c r="AQ537" s="8"/>
      <c r="AR537" s="8"/>
      <c r="AS537" s="8"/>
      <c r="AT537" s="8"/>
      <c r="AU537" s="8"/>
      <c r="AV537" s="7"/>
      <c r="AW537" s="7"/>
      <c r="AX537" s="8"/>
      <c r="AY537" s="8"/>
      <c r="AZ537" s="8"/>
      <c r="BA537" s="8"/>
      <c r="BB537" s="8"/>
      <c r="BC537" s="8"/>
      <c r="BD537" s="8"/>
      <c r="BE537" s="8"/>
      <c r="BF537" s="8"/>
      <c r="BG537" s="8"/>
    </row>
    <row r="538" spans="1:59" ht="15.75" customHeight="1" x14ac:dyDescent="0.3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7"/>
      <c r="AW538" s="7"/>
      <c r="AX538" s="8"/>
      <c r="AY538" s="8"/>
      <c r="AZ538" s="8"/>
      <c r="BA538" s="8"/>
      <c r="BB538" s="8"/>
      <c r="BC538" s="8"/>
      <c r="BD538" s="8"/>
      <c r="BE538" s="8"/>
      <c r="BF538" s="8"/>
      <c r="BG538" s="8"/>
    </row>
    <row r="539" spans="1:59" ht="15.75" customHeight="1" x14ac:dyDescent="0.3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7"/>
      <c r="AW539" s="7"/>
      <c r="AX539" s="8"/>
      <c r="AY539" s="8"/>
      <c r="AZ539" s="8"/>
      <c r="BA539" s="8"/>
      <c r="BB539" s="8"/>
      <c r="BC539" s="8"/>
      <c r="BD539" s="8"/>
      <c r="BE539" s="8"/>
      <c r="BF539" s="8"/>
      <c r="BG539" s="8"/>
    </row>
    <row r="540" spans="1:59" ht="15.75" customHeight="1" x14ac:dyDescent="0.3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7"/>
      <c r="AW540" s="7"/>
      <c r="AX540" s="8"/>
      <c r="AY540" s="8"/>
      <c r="AZ540" s="8"/>
      <c r="BA540" s="8"/>
      <c r="BB540" s="8"/>
      <c r="BC540" s="8"/>
      <c r="BD540" s="8"/>
      <c r="BE540" s="8"/>
      <c r="BF540" s="8"/>
      <c r="BG540" s="8"/>
    </row>
    <row r="541" spans="1:59" ht="15.75" customHeight="1" x14ac:dyDescent="0.3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7"/>
      <c r="AW541" s="7"/>
      <c r="AX541" s="8"/>
      <c r="AY541" s="8"/>
      <c r="AZ541" s="8"/>
      <c r="BA541" s="8"/>
      <c r="BB541" s="8"/>
      <c r="BC541" s="8"/>
      <c r="BD541" s="8"/>
      <c r="BE541" s="8"/>
      <c r="BF541" s="8"/>
      <c r="BG541" s="8"/>
    </row>
    <row r="542" spans="1:59" ht="15.75" customHeight="1" x14ac:dyDescent="0.3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  <c r="AP542" s="8"/>
      <c r="AQ542" s="8"/>
      <c r="AR542" s="8"/>
      <c r="AS542" s="8"/>
      <c r="AT542" s="8"/>
      <c r="AU542" s="8"/>
      <c r="AV542" s="7"/>
      <c r="AW542" s="7"/>
      <c r="AX542" s="8"/>
      <c r="AY542" s="8"/>
      <c r="AZ542" s="8"/>
      <c r="BA542" s="8"/>
      <c r="BB542" s="8"/>
      <c r="BC542" s="8"/>
      <c r="BD542" s="8"/>
      <c r="BE542" s="8"/>
      <c r="BF542" s="8"/>
      <c r="BG542" s="8"/>
    </row>
    <row r="543" spans="1:59" ht="15.75" customHeight="1" x14ac:dyDescent="0.3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P543" s="8"/>
      <c r="AQ543" s="8"/>
      <c r="AR543" s="8"/>
      <c r="AS543" s="8"/>
      <c r="AT543" s="8"/>
      <c r="AU543" s="8"/>
      <c r="AV543" s="7"/>
      <c r="AW543" s="7"/>
      <c r="AX543" s="8"/>
      <c r="AY543" s="8"/>
      <c r="AZ543" s="8"/>
      <c r="BA543" s="8"/>
      <c r="BB543" s="8"/>
      <c r="BC543" s="8"/>
      <c r="BD543" s="8"/>
      <c r="BE543" s="8"/>
      <c r="BF543" s="8"/>
      <c r="BG543" s="8"/>
    </row>
    <row r="544" spans="1:59" ht="15.75" customHeight="1" x14ac:dyDescent="0.3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  <c r="AP544" s="8"/>
      <c r="AQ544" s="8"/>
      <c r="AR544" s="8"/>
      <c r="AS544" s="8"/>
      <c r="AT544" s="8"/>
      <c r="AU544" s="8"/>
      <c r="AV544" s="7"/>
      <c r="AW544" s="7"/>
      <c r="AX544" s="8"/>
      <c r="AY544" s="8"/>
      <c r="AZ544" s="8"/>
      <c r="BA544" s="8"/>
      <c r="BB544" s="8"/>
      <c r="BC544" s="8"/>
      <c r="BD544" s="8"/>
      <c r="BE544" s="8"/>
      <c r="BF544" s="8"/>
      <c r="BG544" s="8"/>
    </row>
    <row r="545" spans="1:59" ht="15.75" customHeight="1" x14ac:dyDescent="0.3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  <c r="AP545" s="8"/>
      <c r="AQ545" s="8"/>
      <c r="AR545" s="8"/>
      <c r="AS545" s="8"/>
      <c r="AT545" s="8"/>
      <c r="AU545" s="8"/>
      <c r="AV545" s="7"/>
      <c r="AW545" s="7"/>
      <c r="AX545" s="8"/>
      <c r="AY545" s="8"/>
      <c r="AZ545" s="8"/>
      <c r="BA545" s="8"/>
      <c r="BB545" s="8"/>
      <c r="BC545" s="8"/>
      <c r="BD545" s="8"/>
      <c r="BE545" s="8"/>
      <c r="BF545" s="8"/>
      <c r="BG545" s="8"/>
    </row>
    <row r="546" spans="1:59" ht="15.75" customHeight="1" x14ac:dyDescent="0.3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  <c r="AP546" s="8"/>
      <c r="AQ546" s="8"/>
      <c r="AR546" s="8"/>
      <c r="AS546" s="8"/>
      <c r="AT546" s="8"/>
      <c r="AU546" s="8"/>
      <c r="AV546" s="7"/>
      <c r="AW546" s="7"/>
      <c r="AX546" s="8"/>
      <c r="AY546" s="8"/>
      <c r="AZ546" s="8"/>
      <c r="BA546" s="8"/>
      <c r="BB546" s="8"/>
      <c r="BC546" s="8"/>
      <c r="BD546" s="8"/>
      <c r="BE546" s="8"/>
      <c r="BF546" s="8"/>
      <c r="BG546" s="8"/>
    </row>
    <row r="547" spans="1:59" ht="15.75" customHeight="1" x14ac:dyDescent="0.3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  <c r="AP547" s="8"/>
      <c r="AQ547" s="8"/>
      <c r="AR547" s="8"/>
      <c r="AS547" s="8"/>
      <c r="AT547" s="8"/>
      <c r="AU547" s="8"/>
      <c r="AV547" s="7"/>
      <c r="AW547" s="7"/>
      <c r="AX547" s="8"/>
      <c r="AY547" s="8"/>
      <c r="AZ547" s="8"/>
      <c r="BA547" s="8"/>
      <c r="BB547" s="8"/>
      <c r="BC547" s="8"/>
      <c r="BD547" s="8"/>
      <c r="BE547" s="8"/>
      <c r="BF547" s="8"/>
      <c r="BG547" s="8"/>
    </row>
    <row r="548" spans="1:59" ht="15.75" customHeight="1" x14ac:dyDescent="0.3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7"/>
      <c r="AW548" s="7"/>
      <c r="AX548" s="8"/>
      <c r="AY548" s="8"/>
      <c r="AZ548" s="8"/>
      <c r="BA548" s="8"/>
      <c r="BB548" s="8"/>
      <c r="BC548" s="8"/>
      <c r="BD548" s="8"/>
      <c r="BE548" s="8"/>
      <c r="BF548" s="8"/>
      <c r="BG548" s="8"/>
    </row>
    <row r="549" spans="1:59" ht="15.75" customHeight="1" x14ac:dyDescent="0.3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8"/>
      <c r="AR549" s="8"/>
      <c r="AS549" s="8"/>
      <c r="AT549" s="8"/>
      <c r="AU549" s="8"/>
      <c r="AV549" s="7"/>
      <c r="AW549" s="7"/>
      <c r="AX549" s="8"/>
      <c r="AY549" s="8"/>
      <c r="AZ549" s="8"/>
      <c r="BA549" s="8"/>
      <c r="BB549" s="8"/>
      <c r="BC549" s="8"/>
      <c r="BD549" s="8"/>
      <c r="BE549" s="8"/>
      <c r="BF549" s="8"/>
      <c r="BG549" s="8"/>
    </row>
    <row r="550" spans="1:59" ht="15.75" customHeight="1" x14ac:dyDescent="0.3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  <c r="AP550" s="8"/>
      <c r="AQ550" s="8"/>
      <c r="AR550" s="8"/>
      <c r="AS550" s="8"/>
      <c r="AT550" s="8"/>
      <c r="AU550" s="8"/>
      <c r="AV550" s="7"/>
      <c r="AW550" s="7"/>
      <c r="AX550" s="8"/>
      <c r="AY550" s="8"/>
      <c r="AZ550" s="8"/>
      <c r="BA550" s="8"/>
      <c r="BB550" s="8"/>
      <c r="BC550" s="8"/>
      <c r="BD550" s="8"/>
      <c r="BE550" s="8"/>
      <c r="BF550" s="8"/>
      <c r="BG550" s="8"/>
    </row>
    <row r="551" spans="1:59" ht="15.75" customHeight="1" x14ac:dyDescent="0.3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  <c r="AP551" s="8"/>
      <c r="AQ551" s="8"/>
      <c r="AR551" s="8"/>
      <c r="AS551" s="8"/>
      <c r="AT551" s="8"/>
      <c r="AU551" s="8"/>
      <c r="AV551" s="7"/>
      <c r="AW551" s="7"/>
      <c r="AX551" s="8"/>
      <c r="AY551" s="8"/>
      <c r="AZ551" s="8"/>
      <c r="BA551" s="8"/>
      <c r="BB551" s="8"/>
      <c r="BC551" s="8"/>
      <c r="BD551" s="8"/>
      <c r="BE551" s="8"/>
      <c r="BF551" s="8"/>
      <c r="BG551" s="8"/>
    </row>
    <row r="552" spans="1:59" ht="15.75" customHeight="1" x14ac:dyDescent="0.3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P552" s="8"/>
      <c r="AQ552" s="8"/>
      <c r="AR552" s="8"/>
      <c r="AS552" s="8"/>
      <c r="AT552" s="8"/>
      <c r="AU552" s="8"/>
      <c r="AV552" s="7"/>
      <c r="AW552" s="7"/>
      <c r="AX552" s="8"/>
      <c r="AY552" s="8"/>
      <c r="AZ552" s="8"/>
      <c r="BA552" s="8"/>
      <c r="BB552" s="8"/>
      <c r="BC552" s="8"/>
      <c r="BD552" s="8"/>
      <c r="BE552" s="8"/>
      <c r="BF552" s="8"/>
      <c r="BG552" s="8"/>
    </row>
    <row r="553" spans="1:59" ht="15.75" customHeight="1" x14ac:dyDescent="0.3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P553" s="8"/>
      <c r="AQ553" s="8"/>
      <c r="AR553" s="8"/>
      <c r="AS553" s="8"/>
      <c r="AT553" s="8"/>
      <c r="AU553" s="8"/>
      <c r="AV553" s="7"/>
      <c r="AW553" s="7"/>
      <c r="AX553" s="8"/>
      <c r="AY553" s="8"/>
      <c r="AZ553" s="8"/>
      <c r="BA553" s="8"/>
      <c r="BB553" s="8"/>
      <c r="BC553" s="8"/>
      <c r="BD553" s="8"/>
      <c r="BE553" s="8"/>
      <c r="BF553" s="8"/>
      <c r="BG553" s="8"/>
    </row>
    <row r="554" spans="1:59" ht="15.75" customHeight="1" x14ac:dyDescent="0.3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8"/>
      <c r="AR554" s="8"/>
      <c r="AS554" s="8"/>
      <c r="AT554" s="8"/>
      <c r="AU554" s="8"/>
      <c r="AV554" s="7"/>
      <c r="AW554" s="7"/>
      <c r="AX554" s="8"/>
      <c r="AY554" s="8"/>
      <c r="AZ554" s="8"/>
      <c r="BA554" s="8"/>
      <c r="BB554" s="8"/>
      <c r="BC554" s="8"/>
      <c r="BD554" s="8"/>
      <c r="BE554" s="8"/>
      <c r="BF554" s="8"/>
      <c r="BG554" s="8"/>
    </row>
    <row r="555" spans="1:59" ht="15.75" customHeight="1" x14ac:dyDescent="0.3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  <c r="AP555" s="8"/>
      <c r="AQ555" s="8"/>
      <c r="AR555" s="8"/>
      <c r="AS555" s="8"/>
      <c r="AT555" s="8"/>
      <c r="AU555" s="8"/>
      <c r="AV555" s="7"/>
      <c r="AW555" s="7"/>
      <c r="AX555" s="8"/>
      <c r="AY555" s="8"/>
      <c r="AZ555" s="8"/>
      <c r="BA555" s="8"/>
      <c r="BB555" s="8"/>
      <c r="BC555" s="8"/>
      <c r="BD555" s="8"/>
      <c r="BE555" s="8"/>
      <c r="BF555" s="8"/>
      <c r="BG555" s="8"/>
    </row>
    <row r="556" spans="1:59" ht="15.75" customHeight="1" x14ac:dyDescent="0.3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8"/>
      <c r="AR556" s="8"/>
      <c r="AS556" s="8"/>
      <c r="AT556" s="8"/>
      <c r="AU556" s="8"/>
      <c r="AV556" s="7"/>
      <c r="AW556" s="7"/>
      <c r="AX556" s="8"/>
      <c r="AY556" s="8"/>
      <c r="AZ556" s="8"/>
      <c r="BA556" s="8"/>
      <c r="BB556" s="8"/>
      <c r="BC556" s="8"/>
      <c r="BD556" s="8"/>
      <c r="BE556" s="8"/>
      <c r="BF556" s="8"/>
      <c r="BG556" s="8"/>
    </row>
    <row r="557" spans="1:59" ht="15.75" customHeight="1" x14ac:dyDescent="0.3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  <c r="AQ557" s="8"/>
      <c r="AR557" s="8"/>
      <c r="AS557" s="8"/>
      <c r="AT557" s="8"/>
      <c r="AU557" s="8"/>
      <c r="AV557" s="7"/>
      <c r="AW557" s="7"/>
      <c r="AX557" s="8"/>
      <c r="AY557" s="8"/>
      <c r="AZ557" s="8"/>
      <c r="BA557" s="8"/>
      <c r="BB557" s="8"/>
      <c r="BC557" s="8"/>
      <c r="BD557" s="8"/>
      <c r="BE557" s="8"/>
      <c r="BF557" s="8"/>
      <c r="BG557" s="8"/>
    </row>
    <row r="558" spans="1:59" ht="15.75" customHeight="1" x14ac:dyDescent="0.3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P558" s="8"/>
      <c r="AQ558" s="8"/>
      <c r="AR558" s="8"/>
      <c r="AS558" s="8"/>
      <c r="AT558" s="8"/>
      <c r="AU558" s="8"/>
      <c r="AV558" s="7"/>
      <c r="AW558" s="7"/>
      <c r="AX558" s="8"/>
      <c r="AY558" s="8"/>
      <c r="AZ558" s="8"/>
      <c r="BA558" s="8"/>
      <c r="BB558" s="8"/>
      <c r="BC558" s="8"/>
      <c r="BD558" s="8"/>
      <c r="BE558" s="8"/>
      <c r="BF558" s="8"/>
      <c r="BG558" s="8"/>
    </row>
    <row r="559" spans="1:59" ht="15.75" customHeight="1" x14ac:dyDescent="0.3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  <c r="AQ559" s="8"/>
      <c r="AR559" s="8"/>
      <c r="AS559" s="8"/>
      <c r="AT559" s="8"/>
      <c r="AU559" s="8"/>
      <c r="AV559" s="7"/>
      <c r="AW559" s="7"/>
      <c r="AX559" s="8"/>
      <c r="AY559" s="8"/>
      <c r="AZ559" s="8"/>
      <c r="BA559" s="8"/>
      <c r="BB559" s="8"/>
      <c r="BC559" s="8"/>
      <c r="BD559" s="8"/>
      <c r="BE559" s="8"/>
      <c r="BF559" s="8"/>
      <c r="BG559" s="8"/>
    </row>
    <row r="560" spans="1:59" ht="15.75" customHeight="1" x14ac:dyDescent="0.3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7"/>
      <c r="AW560" s="7"/>
      <c r="AX560" s="8"/>
      <c r="AY560" s="8"/>
      <c r="AZ560" s="8"/>
      <c r="BA560" s="8"/>
      <c r="BB560" s="8"/>
      <c r="BC560" s="8"/>
      <c r="BD560" s="8"/>
      <c r="BE560" s="8"/>
      <c r="BF560" s="8"/>
      <c r="BG560" s="8"/>
    </row>
    <row r="561" spans="1:59" ht="15.75" customHeight="1" x14ac:dyDescent="0.3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7"/>
      <c r="AW561" s="7"/>
      <c r="AX561" s="8"/>
      <c r="AY561" s="8"/>
      <c r="AZ561" s="8"/>
      <c r="BA561" s="8"/>
      <c r="BB561" s="8"/>
      <c r="BC561" s="8"/>
      <c r="BD561" s="8"/>
      <c r="BE561" s="8"/>
      <c r="BF561" s="8"/>
      <c r="BG561" s="8"/>
    </row>
    <row r="562" spans="1:59" ht="15.75" customHeight="1" x14ac:dyDescent="0.3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7"/>
      <c r="AW562" s="7"/>
      <c r="AX562" s="8"/>
      <c r="AY562" s="8"/>
      <c r="AZ562" s="8"/>
      <c r="BA562" s="8"/>
      <c r="BB562" s="8"/>
      <c r="BC562" s="8"/>
      <c r="BD562" s="8"/>
      <c r="BE562" s="8"/>
      <c r="BF562" s="8"/>
      <c r="BG562" s="8"/>
    </row>
    <row r="563" spans="1:59" ht="15.75" customHeight="1" x14ac:dyDescent="0.3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7"/>
      <c r="AW563" s="7"/>
      <c r="AX563" s="8"/>
      <c r="AY563" s="8"/>
      <c r="AZ563" s="8"/>
      <c r="BA563" s="8"/>
      <c r="BB563" s="8"/>
      <c r="BC563" s="8"/>
      <c r="BD563" s="8"/>
      <c r="BE563" s="8"/>
      <c r="BF563" s="8"/>
      <c r="BG563" s="8"/>
    </row>
    <row r="564" spans="1:59" ht="15.75" customHeight="1" x14ac:dyDescent="0.3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7"/>
      <c r="AW564" s="7"/>
      <c r="AX564" s="8"/>
      <c r="AY564" s="8"/>
      <c r="AZ564" s="8"/>
      <c r="BA564" s="8"/>
      <c r="BB564" s="8"/>
      <c r="BC564" s="8"/>
      <c r="BD564" s="8"/>
      <c r="BE564" s="8"/>
      <c r="BF564" s="8"/>
      <c r="BG564" s="8"/>
    </row>
    <row r="565" spans="1:59" ht="15.75" customHeight="1" x14ac:dyDescent="0.3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7"/>
      <c r="AW565" s="7"/>
      <c r="AX565" s="8"/>
      <c r="AY565" s="8"/>
      <c r="AZ565" s="8"/>
      <c r="BA565" s="8"/>
      <c r="BB565" s="8"/>
      <c r="BC565" s="8"/>
      <c r="BD565" s="8"/>
      <c r="BE565" s="8"/>
      <c r="BF565" s="8"/>
      <c r="BG565" s="8"/>
    </row>
    <row r="566" spans="1:59" ht="15.75" customHeight="1" x14ac:dyDescent="0.3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7"/>
      <c r="AW566" s="7"/>
      <c r="AX566" s="8"/>
      <c r="AY566" s="8"/>
      <c r="AZ566" s="8"/>
      <c r="BA566" s="8"/>
      <c r="BB566" s="8"/>
      <c r="BC566" s="8"/>
      <c r="BD566" s="8"/>
      <c r="BE566" s="8"/>
      <c r="BF566" s="8"/>
      <c r="BG566" s="8"/>
    </row>
    <row r="567" spans="1:59" ht="15.75" customHeight="1" x14ac:dyDescent="0.3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7"/>
      <c r="AW567" s="7"/>
      <c r="AX567" s="8"/>
      <c r="AY567" s="8"/>
      <c r="AZ567" s="8"/>
      <c r="BA567" s="8"/>
      <c r="BB567" s="8"/>
      <c r="BC567" s="8"/>
      <c r="BD567" s="8"/>
      <c r="BE567" s="8"/>
      <c r="BF567" s="8"/>
      <c r="BG567" s="8"/>
    </row>
    <row r="568" spans="1:59" ht="15.75" customHeight="1" x14ac:dyDescent="0.3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7"/>
      <c r="AW568" s="7"/>
      <c r="AX568" s="8"/>
      <c r="AY568" s="8"/>
      <c r="AZ568" s="8"/>
      <c r="BA568" s="8"/>
      <c r="BB568" s="8"/>
      <c r="BC568" s="8"/>
      <c r="BD568" s="8"/>
      <c r="BE568" s="8"/>
      <c r="BF568" s="8"/>
      <c r="BG568" s="8"/>
    </row>
    <row r="569" spans="1:59" ht="15.75" customHeight="1" x14ac:dyDescent="0.3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7"/>
      <c r="AW569" s="7"/>
      <c r="AX569" s="8"/>
      <c r="AY569" s="8"/>
      <c r="AZ569" s="8"/>
      <c r="BA569" s="8"/>
      <c r="BB569" s="8"/>
      <c r="BC569" s="8"/>
      <c r="BD569" s="8"/>
      <c r="BE569" s="8"/>
      <c r="BF569" s="8"/>
      <c r="BG569" s="8"/>
    </row>
    <row r="570" spans="1:59" ht="15.75" customHeight="1" x14ac:dyDescent="0.3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7"/>
      <c r="AW570" s="7"/>
      <c r="AX570" s="8"/>
      <c r="AY570" s="8"/>
      <c r="AZ570" s="8"/>
      <c r="BA570" s="8"/>
      <c r="BB570" s="8"/>
      <c r="BC570" s="8"/>
      <c r="BD570" s="8"/>
      <c r="BE570" s="8"/>
      <c r="BF570" s="8"/>
      <c r="BG570" s="8"/>
    </row>
    <row r="571" spans="1:59" ht="15.75" customHeight="1" x14ac:dyDescent="0.3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7"/>
      <c r="AW571" s="7"/>
      <c r="AX571" s="8"/>
      <c r="AY571" s="8"/>
      <c r="AZ571" s="8"/>
      <c r="BA571" s="8"/>
      <c r="BB571" s="8"/>
      <c r="BC571" s="8"/>
      <c r="BD571" s="8"/>
      <c r="BE571" s="8"/>
      <c r="BF571" s="8"/>
      <c r="BG571" s="8"/>
    </row>
    <row r="572" spans="1:59" ht="15.75" customHeight="1" x14ac:dyDescent="0.3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7"/>
      <c r="AW572" s="7"/>
      <c r="AX572" s="8"/>
      <c r="AY572" s="8"/>
      <c r="AZ572" s="8"/>
      <c r="BA572" s="8"/>
      <c r="BB572" s="8"/>
      <c r="BC572" s="8"/>
      <c r="BD572" s="8"/>
      <c r="BE572" s="8"/>
      <c r="BF572" s="8"/>
      <c r="BG572" s="8"/>
    </row>
    <row r="573" spans="1:59" ht="15.75" customHeight="1" x14ac:dyDescent="0.3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7"/>
      <c r="AW573" s="7"/>
      <c r="AX573" s="8"/>
      <c r="AY573" s="8"/>
      <c r="AZ573" s="8"/>
      <c r="BA573" s="8"/>
      <c r="BB573" s="8"/>
      <c r="BC573" s="8"/>
      <c r="BD573" s="8"/>
      <c r="BE573" s="8"/>
      <c r="BF573" s="8"/>
      <c r="BG573" s="8"/>
    </row>
    <row r="574" spans="1:59" ht="15.75" customHeight="1" x14ac:dyDescent="0.3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7"/>
      <c r="AW574" s="7"/>
      <c r="AX574" s="8"/>
      <c r="AY574" s="8"/>
      <c r="AZ574" s="8"/>
      <c r="BA574" s="8"/>
      <c r="BB574" s="8"/>
      <c r="BC574" s="8"/>
      <c r="BD574" s="8"/>
      <c r="BE574" s="8"/>
      <c r="BF574" s="8"/>
      <c r="BG574" s="8"/>
    </row>
    <row r="575" spans="1:59" ht="15.75" customHeight="1" x14ac:dyDescent="0.3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7"/>
      <c r="AW575" s="7"/>
      <c r="AX575" s="8"/>
      <c r="AY575" s="8"/>
      <c r="AZ575" s="8"/>
      <c r="BA575" s="8"/>
      <c r="BB575" s="8"/>
      <c r="BC575" s="8"/>
      <c r="BD575" s="8"/>
      <c r="BE575" s="8"/>
      <c r="BF575" s="8"/>
      <c r="BG575" s="8"/>
    </row>
    <row r="576" spans="1:59" ht="15.75" customHeight="1" x14ac:dyDescent="0.3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7"/>
      <c r="AW576" s="7"/>
      <c r="AX576" s="8"/>
      <c r="AY576" s="8"/>
      <c r="AZ576" s="8"/>
      <c r="BA576" s="8"/>
      <c r="BB576" s="8"/>
      <c r="BC576" s="8"/>
      <c r="BD576" s="8"/>
      <c r="BE576" s="8"/>
      <c r="BF576" s="8"/>
      <c r="BG576" s="8"/>
    </row>
    <row r="577" spans="1:59" ht="15.75" customHeight="1" x14ac:dyDescent="0.3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7"/>
      <c r="AW577" s="7"/>
      <c r="AX577" s="8"/>
      <c r="AY577" s="8"/>
      <c r="AZ577" s="8"/>
      <c r="BA577" s="8"/>
      <c r="BB577" s="8"/>
      <c r="BC577" s="8"/>
      <c r="BD577" s="8"/>
      <c r="BE577" s="8"/>
      <c r="BF577" s="8"/>
      <c r="BG577" s="8"/>
    </row>
    <row r="578" spans="1:59" ht="15.75" customHeight="1" x14ac:dyDescent="0.3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7"/>
      <c r="AW578" s="7"/>
      <c r="AX578" s="8"/>
      <c r="AY578" s="8"/>
      <c r="AZ578" s="8"/>
      <c r="BA578" s="8"/>
      <c r="BB578" s="8"/>
      <c r="BC578" s="8"/>
      <c r="BD578" s="8"/>
      <c r="BE578" s="8"/>
      <c r="BF578" s="8"/>
      <c r="BG578" s="8"/>
    </row>
    <row r="579" spans="1:59" ht="15.75" customHeight="1" x14ac:dyDescent="0.3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7"/>
      <c r="AW579" s="7"/>
      <c r="AX579" s="8"/>
      <c r="AY579" s="8"/>
      <c r="AZ579" s="8"/>
      <c r="BA579" s="8"/>
      <c r="BB579" s="8"/>
      <c r="BC579" s="8"/>
      <c r="BD579" s="8"/>
      <c r="BE579" s="8"/>
      <c r="BF579" s="8"/>
      <c r="BG579" s="8"/>
    </row>
    <row r="580" spans="1:59" ht="15.75" customHeight="1" x14ac:dyDescent="0.3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7"/>
      <c r="AW580" s="7"/>
      <c r="AX580" s="8"/>
      <c r="AY580" s="8"/>
      <c r="AZ580" s="8"/>
      <c r="BA580" s="8"/>
      <c r="BB580" s="8"/>
      <c r="BC580" s="8"/>
      <c r="BD580" s="8"/>
      <c r="BE580" s="8"/>
      <c r="BF580" s="8"/>
      <c r="BG580" s="8"/>
    </row>
    <row r="581" spans="1:59" ht="15.75" customHeight="1" x14ac:dyDescent="0.3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7"/>
      <c r="AW581" s="7"/>
      <c r="AX581" s="8"/>
      <c r="AY581" s="8"/>
      <c r="AZ581" s="8"/>
      <c r="BA581" s="8"/>
      <c r="BB581" s="8"/>
      <c r="BC581" s="8"/>
      <c r="BD581" s="8"/>
      <c r="BE581" s="8"/>
      <c r="BF581" s="8"/>
      <c r="BG581" s="8"/>
    </row>
    <row r="582" spans="1:59" ht="15.75" customHeight="1" x14ac:dyDescent="0.3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7"/>
      <c r="AW582" s="7"/>
      <c r="AX582" s="8"/>
      <c r="AY582" s="8"/>
      <c r="AZ582" s="8"/>
      <c r="BA582" s="8"/>
      <c r="BB582" s="8"/>
      <c r="BC582" s="8"/>
      <c r="BD582" s="8"/>
      <c r="BE582" s="8"/>
      <c r="BF582" s="8"/>
      <c r="BG582" s="8"/>
    </row>
    <row r="583" spans="1:59" ht="15.75" customHeight="1" x14ac:dyDescent="0.3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7"/>
      <c r="AW583" s="7"/>
      <c r="AX583" s="8"/>
      <c r="AY583" s="8"/>
      <c r="AZ583" s="8"/>
      <c r="BA583" s="8"/>
      <c r="BB583" s="8"/>
      <c r="BC583" s="8"/>
      <c r="BD583" s="8"/>
      <c r="BE583" s="8"/>
      <c r="BF583" s="8"/>
      <c r="BG583" s="8"/>
    </row>
    <row r="584" spans="1:59" ht="15.75" customHeight="1" x14ac:dyDescent="0.3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7"/>
      <c r="AW584" s="7"/>
      <c r="AX584" s="8"/>
      <c r="AY584" s="8"/>
      <c r="AZ584" s="8"/>
      <c r="BA584" s="8"/>
      <c r="BB584" s="8"/>
      <c r="BC584" s="8"/>
      <c r="BD584" s="8"/>
      <c r="BE584" s="8"/>
      <c r="BF584" s="8"/>
      <c r="BG584" s="8"/>
    </row>
    <row r="585" spans="1:59" ht="15.75" customHeight="1" x14ac:dyDescent="0.3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7"/>
      <c r="AW585" s="7"/>
      <c r="AX585" s="8"/>
      <c r="AY585" s="8"/>
      <c r="AZ585" s="8"/>
      <c r="BA585" s="8"/>
      <c r="BB585" s="8"/>
      <c r="BC585" s="8"/>
      <c r="BD585" s="8"/>
      <c r="BE585" s="8"/>
      <c r="BF585" s="8"/>
      <c r="BG585" s="8"/>
    </row>
    <row r="586" spans="1:59" ht="15.75" customHeight="1" x14ac:dyDescent="0.3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7"/>
      <c r="AW586" s="7"/>
      <c r="AX586" s="8"/>
      <c r="AY586" s="8"/>
      <c r="AZ586" s="8"/>
      <c r="BA586" s="8"/>
      <c r="BB586" s="8"/>
      <c r="BC586" s="8"/>
      <c r="BD586" s="8"/>
      <c r="BE586" s="8"/>
      <c r="BF586" s="8"/>
      <c r="BG586" s="8"/>
    </row>
    <row r="587" spans="1:59" ht="15.75" customHeight="1" x14ac:dyDescent="0.3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7"/>
      <c r="AW587" s="7"/>
      <c r="AX587" s="8"/>
      <c r="AY587" s="8"/>
      <c r="AZ587" s="8"/>
      <c r="BA587" s="8"/>
      <c r="BB587" s="8"/>
      <c r="BC587" s="8"/>
      <c r="BD587" s="8"/>
      <c r="BE587" s="8"/>
      <c r="BF587" s="8"/>
      <c r="BG587" s="8"/>
    </row>
    <row r="588" spans="1:59" ht="15.75" customHeight="1" x14ac:dyDescent="0.3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7"/>
      <c r="AW588" s="7"/>
      <c r="AX588" s="8"/>
      <c r="AY588" s="8"/>
      <c r="AZ588" s="8"/>
      <c r="BA588" s="8"/>
      <c r="BB588" s="8"/>
      <c r="BC588" s="8"/>
      <c r="BD588" s="8"/>
      <c r="BE588" s="8"/>
      <c r="BF588" s="8"/>
      <c r="BG588" s="8"/>
    </row>
    <row r="589" spans="1:59" ht="15.75" customHeight="1" x14ac:dyDescent="0.3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7"/>
      <c r="AW589" s="7"/>
      <c r="AX589" s="8"/>
      <c r="AY589" s="8"/>
      <c r="AZ589" s="8"/>
      <c r="BA589" s="8"/>
      <c r="BB589" s="8"/>
      <c r="BC589" s="8"/>
      <c r="BD589" s="8"/>
      <c r="BE589" s="8"/>
      <c r="BF589" s="8"/>
      <c r="BG589" s="8"/>
    </row>
    <row r="590" spans="1:59" ht="15.75" customHeight="1" x14ac:dyDescent="0.3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7"/>
      <c r="AW590" s="7"/>
      <c r="AX590" s="8"/>
      <c r="AY590" s="8"/>
      <c r="AZ590" s="8"/>
      <c r="BA590" s="8"/>
      <c r="BB590" s="8"/>
      <c r="BC590" s="8"/>
      <c r="BD590" s="8"/>
      <c r="BE590" s="8"/>
      <c r="BF590" s="8"/>
      <c r="BG590" s="8"/>
    </row>
    <row r="591" spans="1:59" ht="15.75" customHeight="1" x14ac:dyDescent="0.3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7"/>
      <c r="AW591" s="7"/>
      <c r="AX591" s="8"/>
      <c r="AY591" s="8"/>
      <c r="AZ591" s="8"/>
      <c r="BA591" s="8"/>
      <c r="BB591" s="8"/>
      <c r="BC591" s="8"/>
      <c r="BD591" s="8"/>
      <c r="BE591" s="8"/>
      <c r="BF591" s="8"/>
      <c r="BG591" s="8"/>
    </row>
    <row r="592" spans="1:59" ht="15.75" customHeight="1" x14ac:dyDescent="0.3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7"/>
      <c r="AW592" s="7"/>
      <c r="AX592" s="8"/>
      <c r="AY592" s="8"/>
      <c r="AZ592" s="8"/>
      <c r="BA592" s="8"/>
      <c r="BB592" s="8"/>
      <c r="BC592" s="8"/>
      <c r="BD592" s="8"/>
      <c r="BE592" s="8"/>
      <c r="BF592" s="8"/>
      <c r="BG592" s="8"/>
    </row>
    <row r="593" spans="1:59" ht="15.75" customHeight="1" x14ac:dyDescent="0.3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7"/>
      <c r="AW593" s="7"/>
      <c r="AX593" s="8"/>
      <c r="AY593" s="8"/>
      <c r="AZ593" s="8"/>
      <c r="BA593" s="8"/>
      <c r="BB593" s="8"/>
      <c r="BC593" s="8"/>
      <c r="BD593" s="8"/>
      <c r="BE593" s="8"/>
      <c r="BF593" s="8"/>
      <c r="BG593" s="8"/>
    </row>
    <row r="594" spans="1:59" ht="15.75" customHeight="1" x14ac:dyDescent="0.3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7"/>
      <c r="AW594" s="7"/>
      <c r="AX594" s="8"/>
      <c r="AY594" s="8"/>
      <c r="AZ594" s="8"/>
      <c r="BA594" s="8"/>
      <c r="BB594" s="8"/>
      <c r="BC594" s="8"/>
      <c r="BD594" s="8"/>
      <c r="BE594" s="8"/>
      <c r="BF594" s="8"/>
      <c r="BG594" s="8"/>
    </row>
    <row r="595" spans="1:59" ht="15.75" customHeight="1" x14ac:dyDescent="0.3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7"/>
      <c r="AW595" s="7"/>
      <c r="AX595" s="8"/>
      <c r="AY595" s="8"/>
      <c r="AZ595" s="8"/>
      <c r="BA595" s="8"/>
      <c r="BB595" s="8"/>
      <c r="BC595" s="8"/>
      <c r="BD595" s="8"/>
      <c r="BE595" s="8"/>
      <c r="BF595" s="8"/>
      <c r="BG595" s="8"/>
    </row>
    <row r="596" spans="1:59" ht="15.75" customHeight="1" x14ac:dyDescent="0.3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7"/>
      <c r="AW596" s="7"/>
      <c r="AX596" s="8"/>
      <c r="AY596" s="8"/>
      <c r="AZ596" s="8"/>
      <c r="BA596" s="8"/>
      <c r="BB596" s="8"/>
      <c r="BC596" s="8"/>
      <c r="BD596" s="8"/>
      <c r="BE596" s="8"/>
      <c r="BF596" s="8"/>
      <c r="BG596" s="8"/>
    </row>
    <row r="597" spans="1:59" ht="15.75" customHeight="1" x14ac:dyDescent="0.3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7"/>
      <c r="AW597" s="7"/>
      <c r="AX597" s="8"/>
      <c r="AY597" s="8"/>
      <c r="AZ597" s="8"/>
      <c r="BA597" s="8"/>
      <c r="BB597" s="8"/>
      <c r="BC597" s="8"/>
      <c r="BD597" s="8"/>
      <c r="BE597" s="8"/>
      <c r="BF597" s="8"/>
      <c r="BG597" s="8"/>
    </row>
    <row r="598" spans="1:59" ht="15.75" customHeight="1" x14ac:dyDescent="0.3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7"/>
      <c r="AW598" s="7"/>
      <c r="AX598" s="8"/>
      <c r="AY598" s="8"/>
      <c r="AZ598" s="8"/>
      <c r="BA598" s="8"/>
      <c r="BB598" s="8"/>
      <c r="BC598" s="8"/>
      <c r="BD598" s="8"/>
      <c r="BE598" s="8"/>
      <c r="BF598" s="8"/>
      <c r="BG598" s="8"/>
    </row>
    <row r="599" spans="1:59" ht="15.75" customHeight="1" x14ac:dyDescent="0.3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7"/>
      <c r="AW599" s="7"/>
      <c r="AX599" s="8"/>
      <c r="AY599" s="8"/>
      <c r="AZ599" s="8"/>
      <c r="BA599" s="8"/>
      <c r="BB599" s="8"/>
      <c r="BC599" s="8"/>
      <c r="BD599" s="8"/>
      <c r="BE599" s="8"/>
      <c r="BF599" s="8"/>
      <c r="BG599" s="8"/>
    </row>
    <row r="600" spans="1:59" ht="15.75" customHeight="1" x14ac:dyDescent="0.3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7"/>
      <c r="AW600" s="7"/>
      <c r="AX600" s="8"/>
      <c r="AY600" s="8"/>
      <c r="AZ600" s="8"/>
      <c r="BA600" s="8"/>
      <c r="BB600" s="8"/>
      <c r="BC600" s="8"/>
      <c r="BD600" s="8"/>
      <c r="BE600" s="8"/>
      <c r="BF600" s="8"/>
      <c r="BG600" s="8"/>
    </row>
    <row r="601" spans="1:59" ht="15.75" customHeight="1" x14ac:dyDescent="0.3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7"/>
      <c r="AW601" s="7"/>
      <c r="AX601" s="8"/>
      <c r="AY601" s="8"/>
      <c r="AZ601" s="8"/>
      <c r="BA601" s="8"/>
      <c r="BB601" s="8"/>
      <c r="BC601" s="8"/>
      <c r="BD601" s="8"/>
      <c r="BE601" s="8"/>
      <c r="BF601" s="8"/>
      <c r="BG601" s="8"/>
    </row>
    <row r="602" spans="1:59" ht="15.75" customHeight="1" x14ac:dyDescent="0.3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7"/>
      <c r="AW602" s="7"/>
      <c r="AX602" s="8"/>
      <c r="AY602" s="8"/>
      <c r="AZ602" s="8"/>
      <c r="BA602" s="8"/>
      <c r="BB602" s="8"/>
      <c r="BC602" s="8"/>
      <c r="BD602" s="8"/>
      <c r="BE602" s="8"/>
      <c r="BF602" s="8"/>
      <c r="BG602" s="8"/>
    </row>
    <row r="603" spans="1:59" ht="15.75" customHeight="1" x14ac:dyDescent="0.3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7"/>
      <c r="AW603" s="7"/>
      <c r="AX603" s="8"/>
      <c r="AY603" s="8"/>
      <c r="AZ603" s="8"/>
      <c r="BA603" s="8"/>
      <c r="BB603" s="8"/>
      <c r="BC603" s="8"/>
      <c r="BD603" s="8"/>
      <c r="BE603" s="8"/>
      <c r="BF603" s="8"/>
      <c r="BG603" s="8"/>
    </row>
    <row r="604" spans="1:59" ht="15.75" customHeight="1" x14ac:dyDescent="0.3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7"/>
      <c r="AW604" s="7"/>
      <c r="AX604" s="8"/>
      <c r="AY604" s="8"/>
      <c r="AZ604" s="8"/>
      <c r="BA604" s="8"/>
      <c r="BB604" s="8"/>
      <c r="BC604" s="8"/>
      <c r="BD604" s="8"/>
      <c r="BE604" s="8"/>
      <c r="BF604" s="8"/>
      <c r="BG604" s="8"/>
    </row>
    <row r="605" spans="1:59" ht="15.75" customHeight="1" x14ac:dyDescent="0.3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7"/>
      <c r="AW605" s="7"/>
      <c r="AX605" s="8"/>
      <c r="AY605" s="8"/>
      <c r="AZ605" s="8"/>
      <c r="BA605" s="8"/>
      <c r="BB605" s="8"/>
      <c r="BC605" s="8"/>
      <c r="BD605" s="8"/>
      <c r="BE605" s="8"/>
      <c r="BF605" s="8"/>
      <c r="BG605" s="8"/>
    </row>
    <row r="606" spans="1:59" ht="15.75" customHeight="1" x14ac:dyDescent="0.3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7"/>
      <c r="AW606" s="7"/>
      <c r="AX606" s="8"/>
      <c r="AY606" s="8"/>
      <c r="AZ606" s="8"/>
      <c r="BA606" s="8"/>
      <c r="BB606" s="8"/>
      <c r="BC606" s="8"/>
      <c r="BD606" s="8"/>
      <c r="BE606" s="8"/>
      <c r="BF606" s="8"/>
      <c r="BG606" s="8"/>
    </row>
    <row r="607" spans="1:59" ht="15.75" customHeight="1" x14ac:dyDescent="0.3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7"/>
      <c r="AW607" s="7"/>
      <c r="AX607" s="8"/>
      <c r="AY607" s="8"/>
      <c r="AZ607" s="8"/>
      <c r="BA607" s="8"/>
      <c r="BB607" s="8"/>
      <c r="BC607" s="8"/>
      <c r="BD607" s="8"/>
      <c r="BE607" s="8"/>
      <c r="BF607" s="8"/>
      <c r="BG607" s="8"/>
    </row>
    <row r="608" spans="1:59" ht="15.75" customHeight="1" x14ac:dyDescent="0.3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7"/>
      <c r="AW608" s="7"/>
      <c r="AX608" s="8"/>
      <c r="AY608" s="8"/>
      <c r="AZ608" s="8"/>
      <c r="BA608" s="8"/>
      <c r="BB608" s="8"/>
      <c r="BC608" s="8"/>
      <c r="BD608" s="8"/>
      <c r="BE608" s="8"/>
      <c r="BF608" s="8"/>
      <c r="BG608" s="8"/>
    </row>
    <row r="609" spans="1:59" ht="15.75" customHeight="1" x14ac:dyDescent="0.3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7"/>
      <c r="AW609" s="7"/>
      <c r="AX609" s="8"/>
      <c r="AY609" s="8"/>
      <c r="AZ609" s="8"/>
      <c r="BA609" s="8"/>
      <c r="BB609" s="8"/>
      <c r="BC609" s="8"/>
      <c r="BD609" s="8"/>
      <c r="BE609" s="8"/>
      <c r="BF609" s="8"/>
      <c r="BG609" s="8"/>
    </row>
    <row r="610" spans="1:59" ht="15.75" customHeight="1" x14ac:dyDescent="0.3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7"/>
      <c r="AW610" s="7"/>
      <c r="AX610" s="8"/>
      <c r="AY610" s="8"/>
      <c r="AZ610" s="8"/>
      <c r="BA610" s="8"/>
      <c r="BB610" s="8"/>
      <c r="BC610" s="8"/>
      <c r="BD610" s="8"/>
      <c r="BE610" s="8"/>
      <c r="BF610" s="8"/>
      <c r="BG610" s="8"/>
    </row>
    <row r="611" spans="1:59" ht="15.75" customHeight="1" x14ac:dyDescent="0.3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7"/>
      <c r="AW611" s="7"/>
      <c r="AX611" s="8"/>
      <c r="AY611" s="8"/>
      <c r="AZ611" s="8"/>
      <c r="BA611" s="8"/>
      <c r="BB611" s="8"/>
      <c r="BC611" s="8"/>
      <c r="BD611" s="8"/>
      <c r="BE611" s="8"/>
      <c r="BF611" s="8"/>
      <c r="BG611" s="8"/>
    </row>
    <row r="612" spans="1:59" ht="15.75" customHeight="1" x14ac:dyDescent="0.3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7"/>
      <c r="AW612" s="7"/>
      <c r="AX612" s="8"/>
      <c r="AY612" s="8"/>
      <c r="AZ612" s="8"/>
      <c r="BA612" s="8"/>
      <c r="BB612" s="8"/>
      <c r="BC612" s="8"/>
      <c r="BD612" s="8"/>
      <c r="BE612" s="8"/>
      <c r="BF612" s="8"/>
      <c r="BG612" s="8"/>
    </row>
    <row r="613" spans="1:59" ht="15.75" customHeight="1" x14ac:dyDescent="0.3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7"/>
      <c r="AW613" s="7"/>
      <c r="AX613" s="8"/>
      <c r="AY613" s="8"/>
      <c r="AZ613" s="8"/>
      <c r="BA613" s="8"/>
      <c r="BB613" s="8"/>
      <c r="BC613" s="8"/>
      <c r="BD613" s="8"/>
      <c r="BE613" s="8"/>
      <c r="BF613" s="8"/>
      <c r="BG613" s="8"/>
    </row>
    <row r="614" spans="1:59" ht="15.75" customHeight="1" x14ac:dyDescent="0.3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7"/>
      <c r="AW614" s="7"/>
      <c r="AX614" s="8"/>
      <c r="AY614" s="8"/>
      <c r="AZ614" s="8"/>
      <c r="BA614" s="8"/>
      <c r="BB614" s="8"/>
      <c r="BC614" s="8"/>
      <c r="BD614" s="8"/>
      <c r="BE614" s="8"/>
      <c r="BF614" s="8"/>
      <c r="BG614" s="8"/>
    </row>
    <row r="615" spans="1:59" ht="15.75" customHeight="1" x14ac:dyDescent="0.3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7"/>
      <c r="AW615" s="7"/>
      <c r="AX615" s="8"/>
      <c r="AY615" s="8"/>
      <c r="AZ615" s="8"/>
      <c r="BA615" s="8"/>
      <c r="BB615" s="8"/>
      <c r="BC615" s="8"/>
      <c r="BD615" s="8"/>
      <c r="BE615" s="8"/>
      <c r="BF615" s="8"/>
      <c r="BG615" s="8"/>
    </row>
    <row r="616" spans="1:59" ht="15.75" customHeight="1" x14ac:dyDescent="0.3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7"/>
      <c r="AW616" s="7"/>
      <c r="AX616" s="8"/>
      <c r="AY616" s="8"/>
      <c r="AZ616" s="8"/>
      <c r="BA616" s="8"/>
      <c r="BB616" s="8"/>
      <c r="BC616" s="8"/>
      <c r="BD616" s="8"/>
      <c r="BE616" s="8"/>
      <c r="BF616" s="8"/>
      <c r="BG616" s="8"/>
    </row>
    <row r="617" spans="1:59" ht="15.75" customHeight="1" x14ac:dyDescent="0.3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7"/>
      <c r="AW617" s="7"/>
      <c r="AX617" s="8"/>
      <c r="AY617" s="8"/>
      <c r="AZ617" s="8"/>
      <c r="BA617" s="8"/>
      <c r="BB617" s="8"/>
      <c r="BC617" s="8"/>
      <c r="BD617" s="8"/>
      <c r="BE617" s="8"/>
      <c r="BF617" s="8"/>
      <c r="BG617" s="8"/>
    </row>
    <row r="618" spans="1:59" ht="15.75" customHeight="1" x14ac:dyDescent="0.3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P618" s="8"/>
      <c r="AQ618" s="8"/>
      <c r="AR618" s="8"/>
      <c r="AS618" s="8"/>
      <c r="AT618" s="8"/>
      <c r="AU618" s="8"/>
      <c r="AV618" s="7"/>
      <c r="AW618" s="7"/>
      <c r="AX618" s="8"/>
      <c r="AY618" s="8"/>
      <c r="AZ618" s="8"/>
      <c r="BA618" s="8"/>
      <c r="BB618" s="8"/>
      <c r="BC618" s="8"/>
      <c r="BD618" s="8"/>
      <c r="BE618" s="8"/>
      <c r="BF618" s="8"/>
      <c r="BG618" s="8"/>
    </row>
    <row r="619" spans="1:59" ht="15.75" customHeight="1" x14ac:dyDescent="0.3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  <c r="AQ619" s="8"/>
      <c r="AR619" s="8"/>
      <c r="AS619" s="8"/>
      <c r="AT619" s="8"/>
      <c r="AU619" s="8"/>
      <c r="AV619" s="7"/>
      <c r="AW619" s="7"/>
      <c r="AX619" s="8"/>
      <c r="AY619" s="8"/>
      <c r="AZ619" s="8"/>
      <c r="BA619" s="8"/>
      <c r="BB619" s="8"/>
      <c r="BC619" s="8"/>
      <c r="BD619" s="8"/>
      <c r="BE619" s="8"/>
      <c r="BF619" s="8"/>
      <c r="BG619" s="8"/>
    </row>
    <row r="620" spans="1:59" ht="15.75" customHeight="1" x14ac:dyDescent="0.3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7"/>
      <c r="AW620" s="7"/>
      <c r="AX620" s="8"/>
      <c r="AY620" s="8"/>
      <c r="AZ620" s="8"/>
      <c r="BA620" s="8"/>
      <c r="BB620" s="8"/>
      <c r="BC620" s="8"/>
      <c r="BD620" s="8"/>
      <c r="BE620" s="8"/>
      <c r="BF620" s="8"/>
      <c r="BG620" s="8"/>
    </row>
    <row r="621" spans="1:59" ht="15.75" customHeight="1" x14ac:dyDescent="0.3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7"/>
      <c r="AW621" s="7"/>
      <c r="AX621" s="8"/>
      <c r="AY621" s="8"/>
      <c r="AZ621" s="8"/>
      <c r="BA621" s="8"/>
      <c r="BB621" s="8"/>
      <c r="BC621" s="8"/>
      <c r="BD621" s="8"/>
      <c r="BE621" s="8"/>
      <c r="BF621" s="8"/>
      <c r="BG621" s="8"/>
    </row>
    <row r="622" spans="1:59" ht="15.75" customHeight="1" x14ac:dyDescent="0.3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7"/>
      <c r="AW622" s="7"/>
      <c r="AX622" s="8"/>
      <c r="AY622" s="8"/>
      <c r="AZ622" s="8"/>
      <c r="BA622" s="8"/>
      <c r="BB622" s="8"/>
      <c r="BC622" s="8"/>
      <c r="BD622" s="8"/>
      <c r="BE622" s="8"/>
      <c r="BF622" s="8"/>
      <c r="BG622" s="8"/>
    </row>
    <row r="623" spans="1:59" ht="15.75" customHeight="1" x14ac:dyDescent="0.3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7"/>
      <c r="AW623" s="7"/>
      <c r="AX623" s="8"/>
      <c r="AY623" s="8"/>
      <c r="AZ623" s="8"/>
      <c r="BA623" s="8"/>
      <c r="BB623" s="8"/>
      <c r="BC623" s="8"/>
      <c r="BD623" s="8"/>
      <c r="BE623" s="8"/>
      <c r="BF623" s="8"/>
      <c r="BG623" s="8"/>
    </row>
    <row r="624" spans="1:59" ht="15.75" customHeight="1" x14ac:dyDescent="0.3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7"/>
      <c r="AW624" s="7"/>
      <c r="AX624" s="8"/>
      <c r="AY624" s="8"/>
      <c r="AZ624" s="8"/>
      <c r="BA624" s="8"/>
      <c r="BB624" s="8"/>
      <c r="BC624" s="8"/>
      <c r="BD624" s="8"/>
      <c r="BE624" s="8"/>
      <c r="BF624" s="8"/>
      <c r="BG624" s="8"/>
    </row>
    <row r="625" spans="1:59" ht="15.75" customHeight="1" x14ac:dyDescent="0.3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  <c r="AO625" s="8"/>
      <c r="AP625" s="8"/>
      <c r="AQ625" s="8"/>
      <c r="AR625" s="8"/>
      <c r="AS625" s="8"/>
      <c r="AT625" s="8"/>
      <c r="AU625" s="8"/>
      <c r="AV625" s="7"/>
      <c r="AW625" s="7"/>
      <c r="AX625" s="8"/>
      <c r="AY625" s="8"/>
      <c r="AZ625" s="8"/>
      <c r="BA625" s="8"/>
      <c r="BB625" s="8"/>
      <c r="BC625" s="8"/>
      <c r="BD625" s="8"/>
      <c r="BE625" s="8"/>
      <c r="BF625" s="8"/>
      <c r="BG625" s="8"/>
    </row>
    <row r="626" spans="1:59" ht="15.75" customHeight="1" x14ac:dyDescent="0.3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  <c r="AO626" s="8"/>
      <c r="AP626" s="8"/>
      <c r="AQ626" s="8"/>
      <c r="AR626" s="8"/>
      <c r="AS626" s="8"/>
      <c r="AT626" s="8"/>
      <c r="AU626" s="8"/>
      <c r="AV626" s="7"/>
      <c r="AW626" s="7"/>
      <c r="AX626" s="8"/>
      <c r="AY626" s="8"/>
      <c r="AZ626" s="8"/>
      <c r="BA626" s="8"/>
      <c r="BB626" s="8"/>
      <c r="BC626" s="8"/>
      <c r="BD626" s="8"/>
      <c r="BE626" s="8"/>
      <c r="BF626" s="8"/>
      <c r="BG626" s="8"/>
    </row>
    <row r="627" spans="1:59" ht="15.75" customHeight="1" x14ac:dyDescent="0.3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  <c r="AO627" s="8"/>
      <c r="AP627" s="8"/>
      <c r="AQ627" s="8"/>
      <c r="AR627" s="8"/>
      <c r="AS627" s="8"/>
      <c r="AT627" s="8"/>
      <c r="AU627" s="8"/>
      <c r="AV627" s="7"/>
      <c r="AW627" s="7"/>
      <c r="AX627" s="8"/>
      <c r="AY627" s="8"/>
      <c r="AZ627" s="8"/>
      <c r="BA627" s="8"/>
      <c r="BB627" s="8"/>
      <c r="BC627" s="8"/>
      <c r="BD627" s="8"/>
      <c r="BE627" s="8"/>
      <c r="BF627" s="8"/>
      <c r="BG627" s="8"/>
    </row>
    <row r="628" spans="1:59" ht="15.75" customHeight="1" x14ac:dyDescent="0.3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  <c r="AO628" s="8"/>
      <c r="AP628" s="8"/>
      <c r="AQ628" s="8"/>
      <c r="AR628" s="8"/>
      <c r="AS628" s="8"/>
      <c r="AT628" s="8"/>
      <c r="AU628" s="8"/>
      <c r="AV628" s="7"/>
      <c r="AW628" s="7"/>
      <c r="AX628" s="8"/>
      <c r="AY628" s="8"/>
      <c r="AZ628" s="8"/>
      <c r="BA628" s="8"/>
      <c r="BB628" s="8"/>
      <c r="BC628" s="8"/>
      <c r="BD628" s="8"/>
      <c r="BE628" s="8"/>
      <c r="BF628" s="8"/>
      <c r="BG628" s="8"/>
    </row>
    <row r="629" spans="1:59" ht="15.75" customHeight="1" x14ac:dyDescent="0.3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P629" s="8"/>
      <c r="AQ629" s="8"/>
      <c r="AR629" s="8"/>
      <c r="AS629" s="8"/>
      <c r="AT629" s="8"/>
      <c r="AU629" s="8"/>
      <c r="AV629" s="7"/>
      <c r="AW629" s="7"/>
      <c r="AX629" s="8"/>
      <c r="AY629" s="8"/>
      <c r="AZ629" s="8"/>
      <c r="BA629" s="8"/>
      <c r="BB629" s="8"/>
      <c r="BC629" s="8"/>
      <c r="BD629" s="8"/>
      <c r="BE629" s="8"/>
      <c r="BF629" s="8"/>
      <c r="BG629" s="8"/>
    </row>
    <row r="630" spans="1:59" ht="15.75" customHeight="1" x14ac:dyDescent="0.3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P630" s="8"/>
      <c r="AQ630" s="8"/>
      <c r="AR630" s="8"/>
      <c r="AS630" s="8"/>
      <c r="AT630" s="8"/>
      <c r="AU630" s="8"/>
      <c r="AV630" s="7"/>
      <c r="AW630" s="7"/>
      <c r="AX630" s="8"/>
      <c r="AY630" s="8"/>
      <c r="AZ630" s="8"/>
      <c r="BA630" s="8"/>
      <c r="BB630" s="8"/>
      <c r="BC630" s="8"/>
      <c r="BD630" s="8"/>
      <c r="BE630" s="8"/>
      <c r="BF630" s="8"/>
      <c r="BG630" s="8"/>
    </row>
    <row r="631" spans="1:59" ht="15.75" customHeight="1" x14ac:dyDescent="0.3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P631" s="8"/>
      <c r="AQ631" s="8"/>
      <c r="AR631" s="8"/>
      <c r="AS631" s="8"/>
      <c r="AT631" s="8"/>
      <c r="AU631" s="8"/>
      <c r="AV631" s="7"/>
      <c r="AW631" s="7"/>
      <c r="AX631" s="8"/>
      <c r="AY631" s="8"/>
      <c r="AZ631" s="8"/>
      <c r="BA631" s="8"/>
      <c r="BB631" s="8"/>
      <c r="BC631" s="8"/>
      <c r="BD631" s="8"/>
      <c r="BE631" s="8"/>
      <c r="BF631" s="8"/>
      <c r="BG631" s="8"/>
    </row>
    <row r="632" spans="1:59" ht="15.75" customHeight="1" x14ac:dyDescent="0.3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P632" s="8"/>
      <c r="AQ632" s="8"/>
      <c r="AR632" s="8"/>
      <c r="AS632" s="8"/>
      <c r="AT632" s="8"/>
      <c r="AU632" s="8"/>
      <c r="AV632" s="7"/>
      <c r="AW632" s="7"/>
      <c r="AX632" s="8"/>
      <c r="AY632" s="8"/>
      <c r="AZ632" s="8"/>
      <c r="BA632" s="8"/>
      <c r="BB632" s="8"/>
      <c r="BC632" s="8"/>
      <c r="BD632" s="8"/>
      <c r="BE632" s="8"/>
      <c r="BF632" s="8"/>
      <c r="BG632" s="8"/>
    </row>
    <row r="633" spans="1:59" ht="15.75" customHeight="1" x14ac:dyDescent="0.3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7"/>
      <c r="AW633" s="7"/>
      <c r="AX633" s="8"/>
      <c r="AY633" s="8"/>
      <c r="AZ633" s="8"/>
      <c r="BA633" s="8"/>
      <c r="BB633" s="8"/>
      <c r="BC633" s="8"/>
      <c r="BD633" s="8"/>
      <c r="BE633" s="8"/>
      <c r="BF633" s="8"/>
      <c r="BG633" s="8"/>
    </row>
    <row r="634" spans="1:59" ht="15.75" customHeight="1" x14ac:dyDescent="0.3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7"/>
      <c r="AW634" s="7"/>
      <c r="AX634" s="8"/>
      <c r="AY634" s="8"/>
      <c r="AZ634" s="8"/>
      <c r="BA634" s="8"/>
      <c r="BB634" s="8"/>
      <c r="BC634" s="8"/>
      <c r="BD634" s="8"/>
      <c r="BE634" s="8"/>
      <c r="BF634" s="8"/>
      <c r="BG634" s="8"/>
    </row>
    <row r="635" spans="1:59" ht="15.75" customHeight="1" x14ac:dyDescent="0.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7"/>
      <c r="AW635" s="7"/>
      <c r="AX635" s="8"/>
      <c r="AY635" s="8"/>
      <c r="AZ635" s="8"/>
      <c r="BA635" s="8"/>
      <c r="BB635" s="8"/>
      <c r="BC635" s="8"/>
      <c r="BD635" s="8"/>
      <c r="BE635" s="8"/>
      <c r="BF635" s="8"/>
      <c r="BG635" s="8"/>
    </row>
    <row r="636" spans="1:59" ht="15.75" customHeight="1" x14ac:dyDescent="0.3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7"/>
      <c r="AW636" s="7"/>
      <c r="AX636" s="8"/>
      <c r="AY636" s="8"/>
      <c r="AZ636" s="8"/>
      <c r="BA636" s="8"/>
      <c r="BB636" s="8"/>
      <c r="BC636" s="8"/>
      <c r="BD636" s="8"/>
      <c r="BE636" s="8"/>
      <c r="BF636" s="8"/>
      <c r="BG636" s="8"/>
    </row>
    <row r="637" spans="1:59" ht="15.75" customHeight="1" x14ac:dyDescent="0.3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7"/>
      <c r="AW637" s="7"/>
      <c r="AX637" s="8"/>
      <c r="AY637" s="8"/>
      <c r="AZ637" s="8"/>
      <c r="BA637" s="8"/>
      <c r="BB637" s="8"/>
      <c r="BC637" s="8"/>
      <c r="BD637" s="8"/>
      <c r="BE637" s="8"/>
      <c r="BF637" s="8"/>
      <c r="BG637" s="8"/>
    </row>
    <row r="638" spans="1:59" ht="15.75" customHeight="1" x14ac:dyDescent="0.3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P638" s="8"/>
      <c r="AQ638" s="8"/>
      <c r="AR638" s="8"/>
      <c r="AS638" s="8"/>
      <c r="AT638" s="8"/>
      <c r="AU638" s="8"/>
      <c r="AV638" s="7"/>
      <c r="AW638" s="7"/>
      <c r="AX638" s="8"/>
      <c r="AY638" s="8"/>
      <c r="AZ638" s="8"/>
      <c r="BA638" s="8"/>
      <c r="BB638" s="8"/>
      <c r="BC638" s="8"/>
      <c r="BD638" s="8"/>
      <c r="BE638" s="8"/>
      <c r="BF638" s="8"/>
      <c r="BG638" s="8"/>
    </row>
    <row r="639" spans="1:59" ht="15.75" customHeight="1" x14ac:dyDescent="0.3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P639" s="8"/>
      <c r="AQ639" s="8"/>
      <c r="AR639" s="8"/>
      <c r="AS639" s="8"/>
      <c r="AT639" s="8"/>
      <c r="AU639" s="8"/>
      <c r="AV639" s="7"/>
      <c r="AW639" s="7"/>
      <c r="AX639" s="8"/>
      <c r="AY639" s="8"/>
      <c r="AZ639" s="8"/>
      <c r="BA639" s="8"/>
      <c r="BB639" s="8"/>
      <c r="BC639" s="8"/>
      <c r="BD639" s="8"/>
      <c r="BE639" s="8"/>
      <c r="BF639" s="8"/>
      <c r="BG639" s="8"/>
    </row>
    <row r="640" spans="1:59" ht="15.75" customHeight="1" x14ac:dyDescent="0.3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7"/>
      <c r="AW640" s="7"/>
      <c r="AX640" s="8"/>
      <c r="AY640" s="8"/>
      <c r="AZ640" s="8"/>
      <c r="BA640" s="8"/>
      <c r="BB640" s="8"/>
      <c r="BC640" s="8"/>
      <c r="BD640" s="8"/>
      <c r="BE640" s="8"/>
      <c r="BF640" s="8"/>
      <c r="BG640" s="8"/>
    </row>
    <row r="641" spans="1:59" ht="15.75" customHeight="1" x14ac:dyDescent="0.3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7"/>
      <c r="AW641" s="7"/>
      <c r="AX641" s="8"/>
      <c r="AY641" s="8"/>
      <c r="AZ641" s="8"/>
      <c r="BA641" s="8"/>
      <c r="BB641" s="8"/>
      <c r="BC641" s="8"/>
      <c r="BD641" s="8"/>
      <c r="BE641" s="8"/>
      <c r="BF641" s="8"/>
      <c r="BG641" s="8"/>
    </row>
    <row r="642" spans="1:59" ht="15.75" customHeight="1" x14ac:dyDescent="0.3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7"/>
      <c r="AW642" s="7"/>
      <c r="AX642" s="8"/>
      <c r="AY642" s="8"/>
      <c r="AZ642" s="8"/>
      <c r="BA642" s="8"/>
      <c r="BB642" s="8"/>
      <c r="BC642" s="8"/>
      <c r="BD642" s="8"/>
      <c r="BE642" s="8"/>
      <c r="BF642" s="8"/>
      <c r="BG642" s="8"/>
    </row>
    <row r="643" spans="1:59" ht="15.75" customHeight="1" x14ac:dyDescent="0.3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7"/>
      <c r="AW643" s="7"/>
      <c r="AX643" s="8"/>
      <c r="AY643" s="8"/>
      <c r="AZ643" s="8"/>
      <c r="BA643" s="8"/>
      <c r="BB643" s="8"/>
      <c r="BC643" s="8"/>
      <c r="BD643" s="8"/>
      <c r="BE643" s="8"/>
      <c r="BF643" s="8"/>
      <c r="BG643" s="8"/>
    </row>
    <row r="644" spans="1:59" ht="15.75" customHeight="1" x14ac:dyDescent="0.3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7"/>
      <c r="AW644" s="7"/>
      <c r="AX644" s="8"/>
      <c r="AY644" s="8"/>
      <c r="AZ644" s="8"/>
      <c r="BA644" s="8"/>
      <c r="BB644" s="8"/>
      <c r="BC644" s="8"/>
      <c r="BD644" s="8"/>
      <c r="BE644" s="8"/>
      <c r="BF644" s="8"/>
      <c r="BG644" s="8"/>
    </row>
    <row r="645" spans="1:59" ht="15.75" customHeight="1" x14ac:dyDescent="0.3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7"/>
      <c r="AW645" s="7"/>
      <c r="AX645" s="8"/>
      <c r="AY645" s="8"/>
      <c r="AZ645" s="8"/>
      <c r="BA645" s="8"/>
      <c r="BB645" s="8"/>
      <c r="BC645" s="8"/>
      <c r="BD645" s="8"/>
      <c r="BE645" s="8"/>
      <c r="BF645" s="8"/>
      <c r="BG645" s="8"/>
    </row>
    <row r="646" spans="1:59" ht="15.75" customHeight="1" x14ac:dyDescent="0.3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7"/>
      <c r="AW646" s="7"/>
      <c r="AX646" s="8"/>
      <c r="AY646" s="8"/>
      <c r="AZ646" s="8"/>
      <c r="BA646" s="8"/>
      <c r="BB646" s="8"/>
      <c r="BC646" s="8"/>
      <c r="BD646" s="8"/>
      <c r="BE646" s="8"/>
      <c r="BF646" s="8"/>
      <c r="BG646" s="8"/>
    </row>
    <row r="647" spans="1:59" ht="15.75" customHeight="1" x14ac:dyDescent="0.3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7"/>
      <c r="AW647" s="7"/>
      <c r="AX647" s="8"/>
      <c r="AY647" s="8"/>
      <c r="AZ647" s="8"/>
      <c r="BA647" s="8"/>
      <c r="BB647" s="8"/>
      <c r="BC647" s="8"/>
      <c r="BD647" s="8"/>
      <c r="BE647" s="8"/>
      <c r="BF647" s="8"/>
      <c r="BG647" s="8"/>
    </row>
    <row r="648" spans="1:59" ht="15.75" customHeight="1" x14ac:dyDescent="0.3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7"/>
      <c r="AW648" s="7"/>
      <c r="AX648" s="8"/>
      <c r="AY648" s="8"/>
      <c r="AZ648" s="8"/>
      <c r="BA648" s="8"/>
      <c r="BB648" s="8"/>
      <c r="BC648" s="8"/>
      <c r="BD648" s="8"/>
      <c r="BE648" s="8"/>
      <c r="BF648" s="8"/>
      <c r="BG648" s="8"/>
    </row>
    <row r="649" spans="1:59" ht="15.75" customHeight="1" x14ac:dyDescent="0.3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7"/>
      <c r="AW649" s="7"/>
      <c r="AX649" s="8"/>
      <c r="AY649" s="8"/>
      <c r="AZ649" s="8"/>
      <c r="BA649" s="8"/>
      <c r="BB649" s="8"/>
      <c r="BC649" s="8"/>
      <c r="BD649" s="8"/>
      <c r="BE649" s="8"/>
      <c r="BF649" s="8"/>
      <c r="BG649" s="8"/>
    </row>
    <row r="650" spans="1:59" ht="15.75" customHeight="1" x14ac:dyDescent="0.3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7"/>
      <c r="AW650" s="7"/>
      <c r="AX650" s="8"/>
      <c r="AY650" s="8"/>
      <c r="AZ650" s="8"/>
      <c r="BA650" s="8"/>
      <c r="BB650" s="8"/>
      <c r="BC650" s="8"/>
      <c r="BD650" s="8"/>
      <c r="BE650" s="8"/>
      <c r="BF650" s="8"/>
      <c r="BG650" s="8"/>
    </row>
    <row r="651" spans="1:59" ht="15.75" customHeight="1" x14ac:dyDescent="0.3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7"/>
      <c r="AW651" s="7"/>
      <c r="AX651" s="8"/>
      <c r="AY651" s="8"/>
      <c r="AZ651" s="8"/>
      <c r="BA651" s="8"/>
      <c r="BB651" s="8"/>
      <c r="BC651" s="8"/>
      <c r="BD651" s="8"/>
      <c r="BE651" s="8"/>
      <c r="BF651" s="8"/>
      <c r="BG651" s="8"/>
    </row>
    <row r="652" spans="1:59" ht="15.75" customHeight="1" x14ac:dyDescent="0.3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7"/>
      <c r="AW652" s="7"/>
      <c r="AX652" s="8"/>
      <c r="AY652" s="8"/>
      <c r="AZ652" s="8"/>
      <c r="BA652" s="8"/>
      <c r="BB652" s="8"/>
      <c r="BC652" s="8"/>
      <c r="BD652" s="8"/>
      <c r="BE652" s="8"/>
      <c r="BF652" s="8"/>
      <c r="BG652" s="8"/>
    </row>
    <row r="653" spans="1:59" ht="15.75" customHeight="1" x14ac:dyDescent="0.3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  <c r="AO653" s="8"/>
      <c r="AP653" s="8"/>
      <c r="AQ653" s="8"/>
      <c r="AR653" s="8"/>
      <c r="AS653" s="8"/>
      <c r="AT653" s="8"/>
      <c r="AU653" s="8"/>
      <c r="AV653" s="7"/>
      <c r="AW653" s="7"/>
      <c r="AX653" s="8"/>
      <c r="AY653" s="8"/>
      <c r="AZ653" s="8"/>
      <c r="BA653" s="8"/>
      <c r="BB653" s="8"/>
      <c r="BC653" s="8"/>
      <c r="BD653" s="8"/>
      <c r="BE653" s="8"/>
      <c r="BF653" s="8"/>
      <c r="BG653" s="8"/>
    </row>
    <row r="654" spans="1:59" ht="15.75" customHeight="1" x14ac:dyDescent="0.3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  <c r="AO654" s="8"/>
      <c r="AP654" s="8"/>
      <c r="AQ654" s="8"/>
      <c r="AR654" s="8"/>
      <c r="AS654" s="8"/>
      <c r="AT654" s="8"/>
      <c r="AU654" s="8"/>
      <c r="AV654" s="7"/>
      <c r="AW654" s="7"/>
      <c r="AX654" s="8"/>
      <c r="AY654" s="8"/>
      <c r="AZ654" s="8"/>
      <c r="BA654" s="8"/>
      <c r="BB654" s="8"/>
      <c r="BC654" s="8"/>
      <c r="BD654" s="8"/>
      <c r="BE654" s="8"/>
      <c r="BF654" s="8"/>
      <c r="BG654" s="8"/>
    </row>
    <row r="655" spans="1:59" ht="15.75" customHeight="1" x14ac:dyDescent="0.3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  <c r="AO655" s="8"/>
      <c r="AP655" s="8"/>
      <c r="AQ655" s="8"/>
      <c r="AR655" s="8"/>
      <c r="AS655" s="8"/>
      <c r="AT655" s="8"/>
      <c r="AU655" s="8"/>
      <c r="AV655" s="7"/>
      <c r="AW655" s="7"/>
      <c r="AX655" s="8"/>
      <c r="AY655" s="8"/>
      <c r="AZ655" s="8"/>
      <c r="BA655" s="8"/>
      <c r="BB655" s="8"/>
      <c r="BC655" s="8"/>
      <c r="BD655" s="8"/>
      <c r="BE655" s="8"/>
      <c r="BF655" s="8"/>
      <c r="BG655" s="8"/>
    </row>
    <row r="656" spans="1:59" ht="15.75" customHeight="1" x14ac:dyDescent="0.3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  <c r="AO656" s="8"/>
      <c r="AP656" s="8"/>
      <c r="AQ656" s="8"/>
      <c r="AR656" s="8"/>
      <c r="AS656" s="8"/>
      <c r="AT656" s="8"/>
      <c r="AU656" s="8"/>
      <c r="AV656" s="7"/>
      <c r="AW656" s="7"/>
      <c r="AX656" s="8"/>
      <c r="AY656" s="8"/>
      <c r="AZ656" s="8"/>
      <c r="BA656" s="8"/>
      <c r="BB656" s="8"/>
      <c r="BC656" s="8"/>
      <c r="BD656" s="8"/>
      <c r="BE656" s="8"/>
      <c r="BF656" s="8"/>
      <c r="BG656" s="8"/>
    </row>
    <row r="657" spans="1:59" ht="15.75" customHeight="1" x14ac:dyDescent="0.3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  <c r="AO657" s="8"/>
      <c r="AP657" s="8"/>
      <c r="AQ657" s="8"/>
      <c r="AR657" s="8"/>
      <c r="AS657" s="8"/>
      <c r="AT657" s="8"/>
      <c r="AU657" s="8"/>
      <c r="AV657" s="7"/>
      <c r="AW657" s="7"/>
      <c r="AX657" s="8"/>
      <c r="AY657" s="8"/>
      <c r="AZ657" s="8"/>
      <c r="BA657" s="8"/>
      <c r="BB657" s="8"/>
      <c r="BC657" s="8"/>
      <c r="BD657" s="8"/>
      <c r="BE657" s="8"/>
      <c r="BF657" s="8"/>
      <c r="BG657" s="8"/>
    </row>
    <row r="658" spans="1:59" ht="15.75" customHeight="1" x14ac:dyDescent="0.3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  <c r="AO658" s="8"/>
      <c r="AP658" s="8"/>
      <c r="AQ658" s="8"/>
      <c r="AR658" s="8"/>
      <c r="AS658" s="8"/>
      <c r="AT658" s="8"/>
      <c r="AU658" s="8"/>
      <c r="AV658" s="7"/>
      <c r="AW658" s="7"/>
      <c r="AX658" s="8"/>
      <c r="AY658" s="8"/>
      <c r="AZ658" s="8"/>
      <c r="BA658" s="8"/>
      <c r="BB658" s="8"/>
      <c r="BC658" s="8"/>
      <c r="BD658" s="8"/>
      <c r="BE658" s="8"/>
      <c r="BF658" s="8"/>
      <c r="BG658" s="8"/>
    </row>
    <row r="659" spans="1:59" ht="15.75" customHeight="1" x14ac:dyDescent="0.3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  <c r="AO659" s="8"/>
      <c r="AP659" s="8"/>
      <c r="AQ659" s="8"/>
      <c r="AR659" s="8"/>
      <c r="AS659" s="8"/>
      <c r="AT659" s="8"/>
      <c r="AU659" s="8"/>
      <c r="AV659" s="7"/>
      <c r="AW659" s="7"/>
      <c r="AX659" s="8"/>
      <c r="AY659" s="8"/>
      <c r="AZ659" s="8"/>
      <c r="BA659" s="8"/>
      <c r="BB659" s="8"/>
      <c r="BC659" s="8"/>
      <c r="BD659" s="8"/>
      <c r="BE659" s="8"/>
      <c r="BF659" s="8"/>
      <c r="BG659" s="8"/>
    </row>
    <row r="660" spans="1:59" ht="15.75" customHeight="1" x14ac:dyDescent="0.3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  <c r="AO660" s="8"/>
      <c r="AP660" s="8"/>
      <c r="AQ660" s="8"/>
      <c r="AR660" s="8"/>
      <c r="AS660" s="8"/>
      <c r="AT660" s="8"/>
      <c r="AU660" s="8"/>
      <c r="AV660" s="7"/>
      <c r="AW660" s="7"/>
      <c r="AX660" s="8"/>
      <c r="AY660" s="8"/>
      <c r="AZ660" s="8"/>
      <c r="BA660" s="8"/>
      <c r="BB660" s="8"/>
      <c r="BC660" s="8"/>
      <c r="BD660" s="8"/>
      <c r="BE660" s="8"/>
      <c r="BF660" s="8"/>
      <c r="BG660" s="8"/>
    </row>
    <row r="661" spans="1:59" ht="15.75" customHeight="1" x14ac:dyDescent="0.3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  <c r="AO661" s="8"/>
      <c r="AP661" s="8"/>
      <c r="AQ661" s="8"/>
      <c r="AR661" s="8"/>
      <c r="AS661" s="8"/>
      <c r="AT661" s="8"/>
      <c r="AU661" s="8"/>
      <c r="AV661" s="7"/>
      <c r="AW661" s="7"/>
      <c r="AX661" s="8"/>
      <c r="AY661" s="8"/>
      <c r="AZ661" s="8"/>
      <c r="BA661" s="8"/>
      <c r="BB661" s="8"/>
      <c r="BC661" s="8"/>
      <c r="BD661" s="8"/>
      <c r="BE661" s="8"/>
      <c r="BF661" s="8"/>
      <c r="BG661" s="8"/>
    </row>
    <row r="662" spans="1:59" ht="15.75" customHeight="1" x14ac:dyDescent="0.3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  <c r="AO662" s="8"/>
      <c r="AP662" s="8"/>
      <c r="AQ662" s="8"/>
      <c r="AR662" s="8"/>
      <c r="AS662" s="8"/>
      <c r="AT662" s="8"/>
      <c r="AU662" s="8"/>
      <c r="AV662" s="7"/>
      <c r="AW662" s="7"/>
      <c r="AX662" s="8"/>
      <c r="AY662" s="8"/>
      <c r="AZ662" s="8"/>
      <c r="BA662" s="8"/>
      <c r="BB662" s="8"/>
      <c r="BC662" s="8"/>
      <c r="BD662" s="8"/>
      <c r="BE662" s="8"/>
      <c r="BF662" s="8"/>
      <c r="BG662" s="8"/>
    </row>
    <row r="663" spans="1:59" ht="15.75" customHeight="1" x14ac:dyDescent="0.3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  <c r="AO663" s="8"/>
      <c r="AP663" s="8"/>
      <c r="AQ663" s="8"/>
      <c r="AR663" s="8"/>
      <c r="AS663" s="8"/>
      <c r="AT663" s="8"/>
      <c r="AU663" s="8"/>
      <c r="AV663" s="7"/>
      <c r="AW663" s="7"/>
      <c r="AX663" s="8"/>
      <c r="AY663" s="8"/>
      <c r="AZ663" s="8"/>
      <c r="BA663" s="8"/>
      <c r="BB663" s="8"/>
      <c r="BC663" s="8"/>
      <c r="BD663" s="8"/>
      <c r="BE663" s="8"/>
      <c r="BF663" s="8"/>
      <c r="BG663" s="8"/>
    </row>
    <row r="664" spans="1:59" ht="15.75" customHeight="1" x14ac:dyDescent="0.3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  <c r="AO664" s="8"/>
      <c r="AP664" s="8"/>
      <c r="AQ664" s="8"/>
      <c r="AR664" s="8"/>
      <c r="AS664" s="8"/>
      <c r="AT664" s="8"/>
      <c r="AU664" s="8"/>
      <c r="AV664" s="7"/>
      <c r="AW664" s="7"/>
      <c r="AX664" s="8"/>
      <c r="AY664" s="8"/>
      <c r="AZ664" s="8"/>
      <c r="BA664" s="8"/>
      <c r="BB664" s="8"/>
      <c r="BC664" s="8"/>
      <c r="BD664" s="8"/>
      <c r="BE664" s="8"/>
      <c r="BF664" s="8"/>
      <c r="BG664" s="8"/>
    </row>
    <row r="665" spans="1:59" ht="15.75" customHeight="1" x14ac:dyDescent="0.3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  <c r="AO665" s="8"/>
      <c r="AP665" s="8"/>
      <c r="AQ665" s="8"/>
      <c r="AR665" s="8"/>
      <c r="AS665" s="8"/>
      <c r="AT665" s="8"/>
      <c r="AU665" s="8"/>
      <c r="AV665" s="7"/>
      <c r="AW665" s="7"/>
      <c r="AX665" s="8"/>
      <c r="AY665" s="8"/>
      <c r="AZ665" s="8"/>
      <c r="BA665" s="8"/>
      <c r="BB665" s="8"/>
      <c r="BC665" s="8"/>
      <c r="BD665" s="8"/>
      <c r="BE665" s="8"/>
      <c r="BF665" s="8"/>
      <c r="BG665" s="8"/>
    </row>
    <row r="666" spans="1:59" ht="15.75" customHeight="1" x14ac:dyDescent="0.3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  <c r="AO666" s="8"/>
      <c r="AP666" s="8"/>
      <c r="AQ666" s="8"/>
      <c r="AR666" s="8"/>
      <c r="AS666" s="8"/>
      <c r="AT666" s="8"/>
      <c r="AU666" s="8"/>
      <c r="AV666" s="7"/>
      <c r="AW666" s="7"/>
      <c r="AX666" s="8"/>
      <c r="AY666" s="8"/>
      <c r="AZ666" s="8"/>
      <c r="BA666" s="8"/>
      <c r="BB666" s="8"/>
      <c r="BC666" s="8"/>
      <c r="BD666" s="8"/>
      <c r="BE666" s="8"/>
      <c r="BF666" s="8"/>
      <c r="BG666" s="8"/>
    </row>
    <row r="667" spans="1:59" ht="15.75" customHeight="1" x14ac:dyDescent="0.3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  <c r="AO667" s="8"/>
      <c r="AP667" s="8"/>
      <c r="AQ667" s="8"/>
      <c r="AR667" s="8"/>
      <c r="AS667" s="8"/>
      <c r="AT667" s="8"/>
      <c r="AU667" s="8"/>
      <c r="AV667" s="7"/>
      <c r="AW667" s="7"/>
      <c r="AX667" s="8"/>
      <c r="AY667" s="8"/>
      <c r="AZ667" s="8"/>
      <c r="BA667" s="8"/>
      <c r="BB667" s="8"/>
      <c r="BC667" s="8"/>
      <c r="BD667" s="8"/>
      <c r="BE667" s="8"/>
      <c r="BF667" s="8"/>
      <c r="BG667" s="8"/>
    </row>
    <row r="668" spans="1:59" ht="15.75" customHeight="1" x14ac:dyDescent="0.3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  <c r="AO668" s="8"/>
      <c r="AP668" s="8"/>
      <c r="AQ668" s="8"/>
      <c r="AR668" s="8"/>
      <c r="AS668" s="8"/>
      <c r="AT668" s="8"/>
      <c r="AU668" s="8"/>
      <c r="AV668" s="7"/>
      <c r="AW668" s="7"/>
      <c r="AX668" s="8"/>
      <c r="AY668" s="8"/>
      <c r="AZ668" s="8"/>
      <c r="BA668" s="8"/>
      <c r="BB668" s="8"/>
      <c r="BC668" s="8"/>
      <c r="BD668" s="8"/>
      <c r="BE668" s="8"/>
      <c r="BF668" s="8"/>
      <c r="BG668" s="8"/>
    </row>
    <row r="669" spans="1:59" ht="15.75" customHeight="1" x14ac:dyDescent="0.3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  <c r="AO669" s="8"/>
      <c r="AP669" s="8"/>
      <c r="AQ669" s="8"/>
      <c r="AR669" s="8"/>
      <c r="AS669" s="8"/>
      <c r="AT669" s="8"/>
      <c r="AU669" s="8"/>
      <c r="AV669" s="7"/>
      <c r="AW669" s="7"/>
      <c r="AX669" s="8"/>
      <c r="AY669" s="8"/>
      <c r="AZ669" s="8"/>
      <c r="BA669" s="8"/>
      <c r="BB669" s="8"/>
      <c r="BC669" s="8"/>
      <c r="BD669" s="8"/>
      <c r="BE669" s="8"/>
      <c r="BF669" s="8"/>
      <c r="BG669" s="8"/>
    </row>
    <row r="670" spans="1:59" ht="15.75" customHeight="1" x14ac:dyDescent="0.3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  <c r="AO670" s="8"/>
      <c r="AP670" s="8"/>
      <c r="AQ670" s="8"/>
      <c r="AR670" s="8"/>
      <c r="AS670" s="8"/>
      <c r="AT670" s="8"/>
      <c r="AU670" s="8"/>
      <c r="AV670" s="7"/>
      <c r="AW670" s="7"/>
      <c r="AX670" s="8"/>
      <c r="AY670" s="8"/>
      <c r="AZ670" s="8"/>
      <c r="BA670" s="8"/>
      <c r="BB670" s="8"/>
      <c r="BC670" s="8"/>
      <c r="BD670" s="8"/>
      <c r="BE670" s="8"/>
      <c r="BF670" s="8"/>
      <c r="BG670" s="8"/>
    </row>
    <row r="671" spans="1:59" ht="15.75" customHeight="1" x14ac:dyDescent="0.3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  <c r="AO671" s="8"/>
      <c r="AP671" s="8"/>
      <c r="AQ671" s="8"/>
      <c r="AR671" s="8"/>
      <c r="AS671" s="8"/>
      <c r="AT671" s="8"/>
      <c r="AU671" s="8"/>
      <c r="AV671" s="7"/>
      <c r="AW671" s="7"/>
      <c r="AX671" s="8"/>
      <c r="AY671" s="8"/>
      <c r="AZ671" s="8"/>
      <c r="BA671" s="8"/>
      <c r="BB671" s="8"/>
      <c r="BC671" s="8"/>
      <c r="BD671" s="8"/>
      <c r="BE671" s="8"/>
      <c r="BF671" s="8"/>
      <c r="BG671" s="8"/>
    </row>
    <row r="672" spans="1:59" ht="15.75" customHeight="1" x14ac:dyDescent="0.3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  <c r="AO672" s="8"/>
      <c r="AP672" s="8"/>
      <c r="AQ672" s="8"/>
      <c r="AR672" s="8"/>
      <c r="AS672" s="8"/>
      <c r="AT672" s="8"/>
      <c r="AU672" s="8"/>
      <c r="AV672" s="7"/>
      <c r="AW672" s="7"/>
      <c r="AX672" s="8"/>
      <c r="AY672" s="8"/>
      <c r="AZ672" s="8"/>
      <c r="BA672" s="8"/>
      <c r="BB672" s="8"/>
      <c r="BC672" s="8"/>
      <c r="BD672" s="8"/>
      <c r="BE672" s="8"/>
      <c r="BF672" s="8"/>
      <c r="BG672" s="8"/>
    </row>
    <row r="673" spans="1:59" ht="15.75" customHeight="1" x14ac:dyDescent="0.3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  <c r="AO673" s="8"/>
      <c r="AP673" s="8"/>
      <c r="AQ673" s="8"/>
      <c r="AR673" s="8"/>
      <c r="AS673" s="8"/>
      <c r="AT673" s="8"/>
      <c r="AU673" s="8"/>
      <c r="AV673" s="7"/>
      <c r="AW673" s="7"/>
      <c r="AX673" s="8"/>
      <c r="AY673" s="8"/>
      <c r="AZ673" s="8"/>
      <c r="BA673" s="8"/>
      <c r="BB673" s="8"/>
      <c r="BC673" s="8"/>
      <c r="BD673" s="8"/>
      <c r="BE673" s="8"/>
      <c r="BF673" s="8"/>
      <c r="BG673" s="8"/>
    </row>
    <row r="674" spans="1:59" ht="15.75" customHeight="1" x14ac:dyDescent="0.3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  <c r="AO674" s="8"/>
      <c r="AP674" s="8"/>
      <c r="AQ674" s="8"/>
      <c r="AR674" s="8"/>
      <c r="AS674" s="8"/>
      <c r="AT674" s="8"/>
      <c r="AU674" s="8"/>
      <c r="AV674" s="7"/>
      <c r="AW674" s="7"/>
      <c r="AX674" s="8"/>
      <c r="AY674" s="8"/>
      <c r="AZ674" s="8"/>
      <c r="BA674" s="8"/>
      <c r="BB674" s="8"/>
      <c r="BC674" s="8"/>
      <c r="BD674" s="8"/>
      <c r="BE674" s="8"/>
      <c r="BF674" s="8"/>
      <c r="BG674" s="8"/>
    </row>
    <row r="675" spans="1:59" ht="15.75" customHeight="1" x14ac:dyDescent="0.3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  <c r="AO675" s="8"/>
      <c r="AP675" s="8"/>
      <c r="AQ675" s="8"/>
      <c r="AR675" s="8"/>
      <c r="AS675" s="8"/>
      <c r="AT675" s="8"/>
      <c r="AU675" s="8"/>
      <c r="AV675" s="7"/>
      <c r="AW675" s="7"/>
      <c r="AX675" s="8"/>
      <c r="AY675" s="8"/>
      <c r="AZ675" s="8"/>
      <c r="BA675" s="8"/>
      <c r="BB675" s="8"/>
      <c r="BC675" s="8"/>
      <c r="BD675" s="8"/>
      <c r="BE675" s="8"/>
      <c r="BF675" s="8"/>
      <c r="BG675" s="8"/>
    </row>
    <row r="676" spans="1:59" ht="15.75" customHeight="1" x14ac:dyDescent="0.3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  <c r="AP676" s="8"/>
      <c r="AQ676" s="8"/>
      <c r="AR676" s="8"/>
      <c r="AS676" s="8"/>
      <c r="AT676" s="8"/>
      <c r="AU676" s="8"/>
      <c r="AV676" s="7"/>
      <c r="AW676" s="7"/>
      <c r="AX676" s="8"/>
      <c r="AY676" s="8"/>
      <c r="AZ676" s="8"/>
      <c r="BA676" s="8"/>
      <c r="BB676" s="8"/>
      <c r="BC676" s="8"/>
      <c r="BD676" s="8"/>
      <c r="BE676" s="8"/>
      <c r="BF676" s="8"/>
      <c r="BG676" s="8"/>
    </row>
    <row r="677" spans="1:59" ht="15.75" customHeight="1" x14ac:dyDescent="0.3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  <c r="AP677" s="8"/>
      <c r="AQ677" s="8"/>
      <c r="AR677" s="8"/>
      <c r="AS677" s="8"/>
      <c r="AT677" s="8"/>
      <c r="AU677" s="8"/>
      <c r="AV677" s="7"/>
      <c r="AW677" s="7"/>
      <c r="AX677" s="8"/>
      <c r="AY677" s="8"/>
      <c r="AZ677" s="8"/>
      <c r="BA677" s="8"/>
      <c r="BB677" s="8"/>
      <c r="BC677" s="8"/>
      <c r="BD677" s="8"/>
      <c r="BE677" s="8"/>
      <c r="BF677" s="8"/>
      <c r="BG677" s="8"/>
    </row>
    <row r="678" spans="1:59" ht="15.75" customHeight="1" x14ac:dyDescent="0.3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  <c r="AO678" s="8"/>
      <c r="AP678" s="8"/>
      <c r="AQ678" s="8"/>
      <c r="AR678" s="8"/>
      <c r="AS678" s="8"/>
      <c r="AT678" s="8"/>
      <c r="AU678" s="8"/>
      <c r="AV678" s="7"/>
      <c r="AW678" s="7"/>
      <c r="AX678" s="8"/>
      <c r="AY678" s="8"/>
      <c r="AZ678" s="8"/>
      <c r="BA678" s="8"/>
      <c r="BB678" s="8"/>
      <c r="BC678" s="8"/>
      <c r="BD678" s="8"/>
      <c r="BE678" s="8"/>
      <c r="BF678" s="8"/>
      <c r="BG678" s="8"/>
    </row>
    <row r="679" spans="1:59" ht="15.75" customHeight="1" x14ac:dyDescent="0.3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  <c r="AO679" s="8"/>
      <c r="AP679" s="8"/>
      <c r="AQ679" s="8"/>
      <c r="AR679" s="8"/>
      <c r="AS679" s="8"/>
      <c r="AT679" s="8"/>
      <c r="AU679" s="8"/>
      <c r="AV679" s="7"/>
      <c r="AW679" s="7"/>
      <c r="AX679" s="8"/>
      <c r="AY679" s="8"/>
      <c r="AZ679" s="8"/>
      <c r="BA679" s="8"/>
      <c r="BB679" s="8"/>
      <c r="BC679" s="8"/>
      <c r="BD679" s="8"/>
      <c r="BE679" s="8"/>
      <c r="BF679" s="8"/>
      <c r="BG679" s="8"/>
    </row>
    <row r="680" spans="1:59" ht="15.75" customHeight="1" x14ac:dyDescent="0.3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  <c r="AO680" s="8"/>
      <c r="AP680" s="8"/>
      <c r="AQ680" s="8"/>
      <c r="AR680" s="8"/>
      <c r="AS680" s="8"/>
      <c r="AT680" s="8"/>
      <c r="AU680" s="8"/>
      <c r="AV680" s="7"/>
      <c r="AW680" s="7"/>
      <c r="AX680" s="8"/>
      <c r="AY680" s="8"/>
      <c r="AZ680" s="8"/>
      <c r="BA680" s="8"/>
      <c r="BB680" s="8"/>
      <c r="BC680" s="8"/>
      <c r="BD680" s="8"/>
      <c r="BE680" s="8"/>
      <c r="BF680" s="8"/>
      <c r="BG680" s="8"/>
    </row>
    <row r="681" spans="1:59" ht="15.75" customHeight="1" x14ac:dyDescent="0.3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  <c r="AO681" s="8"/>
      <c r="AP681" s="8"/>
      <c r="AQ681" s="8"/>
      <c r="AR681" s="8"/>
      <c r="AS681" s="8"/>
      <c r="AT681" s="8"/>
      <c r="AU681" s="8"/>
      <c r="AV681" s="7"/>
      <c r="AW681" s="7"/>
      <c r="AX681" s="8"/>
      <c r="AY681" s="8"/>
      <c r="AZ681" s="8"/>
      <c r="BA681" s="8"/>
      <c r="BB681" s="8"/>
      <c r="BC681" s="8"/>
      <c r="BD681" s="8"/>
      <c r="BE681" s="8"/>
      <c r="BF681" s="8"/>
      <c r="BG681" s="8"/>
    </row>
    <row r="682" spans="1:59" ht="15.75" customHeight="1" x14ac:dyDescent="0.3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  <c r="AO682" s="8"/>
      <c r="AP682" s="8"/>
      <c r="AQ682" s="8"/>
      <c r="AR682" s="8"/>
      <c r="AS682" s="8"/>
      <c r="AT682" s="8"/>
      <c r="AU682" s="8"/>
      <c r="AV682" s="7"/>
      <c r="AW682" s="7"/>
      <c r="AX682" s="8"/>
      <c r="AY682" s="8"/>
      <c r="AZ682" s="8"/>
      <c r="BA682" s="8"/>
      <c r="BB682" s="8"/>
      <c r="BC682" s="8"/>
      <c r="BD682" s="8"/>
      <c r="BE682" s="8"/>
      <c r="BF682" s="8"/>
      <c r="BG682" s="8"/>
    </row>
    <row r="683" spans="1:59" ht="15.75" customHeight="1" x14ac:dyDescent="0.3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  <c r="AO683" s="8"/>
      <c r="AP683" s="8"/>
      <c r="AQ683" s="8"/>
      <c r="AR683" s="8"/>
      <c r="AS683" s="8"/>
      <c r="AT683" s="8"/>
      <c r="AU683" s="8"/>
      <c r="AV683" s="7"/>
      <c r="AW683" s="7"/>
      <c r="AX683" s="8"/>
      <c r="AY683" s="8"/>
      <c r="AZ683" s="8"/>
      <c r="BA683" s="8"/>
      <c r="BB683" s="8"/>
      <c r="BC683" s="8"/>
      <c r="BD683" s="8"/>
      <c r="BE683" s="8"/>
      <c r="BF683" s="8"/>
      <c r="BG683" s="8"/>
    </row>
    <row r="684" spans="1:59" ht="15.75" customHeight="1" x14ac:dyDescent="0.3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  <c r="AP684" s="8"/>
      <c r="AQ684" s="8"/>
      <c r="AR684" s="8"/>
      <c r="AS684" s="8"/>
      <c r="AT684" s="8"/>
      <c r="AU684" s="8"/>
      <c r="AV684" s="7"/>
      <c r="AW684" s="7"/>
      <c r="AX684" s="8"/>
      <c r="AY684" s="8"/>
      <c r="AZ684" s="8"/>
      <c r="BA684" s="8"/>
      <c r="BB684" s="8"/>
      <c r="BC684" s="8"/>
      <c r="BD684" s="8"/>
      <c r="BE684" s="8"/>
      <c r="BF684" s="8"/>
      <c r="BG684" s="8"/>
    </row>
    <row r="685" spans="1:59" ht="15.75" customHeight="1" x14ac:dyDescent="0.3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  <c r="AP685" s="8"/>
      <c r="AQ685" s="8"/>
      <c r="AR685" s="8"/>
      <c r="AS685" s="8"/>
      <c r="AT685" s="8"/>
      <c r="AU685" s="8"/>
      <c r="AV685" s="7"/>
      <c r="AW685" s="7"/>
      <c r="AX685" s="8"/>
      <c r="AY685" s="8"/>
      <c r="AZ685" s="8"/>
      <c r="BA685" s="8"/>
      <c r="BB685" s="8"/>
      <c r="BC685" s="8"/>
      <c r="BD685" s="8"/>
      <c r="BE685" s="8"/>
      <c r="BF685" s="8"/>
      <c r="BG685" s="8"/>
    </row>
    <row r="686" spans="1:59" ht="15.75" customHeight="1" x14ac:dyDescent="0.3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  <c r="AO686" s="8"/>
      <c r="AP686" s="8"/>
      <c r="AQ686" s="8"/>
      <c r="AR686" s="8"/>
      <c r="AS686" s="8"/>
      <c r="AT686" s="8"/>
      <c r="AU686" s="8"/>
      <c r="AV686" s="7"/>
      <c r="AW686" s="7"/>
      <c r="AX686" s="8"/>
      <c r="AY686" s="8"/>
      <c r="AZ686" s="8"/>
      <c r="BA686" s="8"/>
      <c r="BB686" s="8"/>
      <c r="BC686" s="8"/>
      <c r="BD686" s="8"/>
      <c r="BE686" s="8"/>
      <c r="BF686" s="8"/>
      <c r="BG686" s="8"/>
    </row>
    <row r="687" spans="1:59" ht="15.75" customHeight="1" x14ac:dyDescent="0.3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  <c r="AO687" s="8"/>
      <c r="AP687" s="8"/>
      <c r="AQ687" s="8"/>
      <c r="AR687" s="8"/>
      <c r="AS687" s="8"/>
      <c r="AT687" s="8"/>
      <c r="AU687" s="8"/>
      <c r="AV687" s="7"/>
      <c r="AW687" s="7"/>
      <c r="AX687" s="8"/>
      <c r="AY687" s="8"/>
      <c r="AZ687" s="8"/>
      <c r="BA687" s="8"/>
      <c r="BB687" s="8"/>
      <c r="BC687" s="8"/>
      <c r="BD687" s="8"/>
      <c r="BE687" s="8"/>
      <c r="BF687" s="8"/>
      <c r="BG687" s="8"/>
    </row>
    <row r="688" spans="1:59" ht="15.75" customHeight="1" x14ac:dyDescent="0.3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  <c r="AP688" s="8"/>
      <c r="AQ688" s="8"/>
      <c r="AR688" s="8"/>
      <c r="AS688" s="8"/>
      <c r="AT688" s="8"/>
      <c r="AU688" s="8"/>
      <c r="AV688" s="7"/>
      <c r="AW688" s="7"/>
      <c r="AX688" s="8"/>
      <c r="AY688" s="8"/>
      <c r="AZ688" s="8"/>
      <c r="BA688" s="8"/>
      <c r="BB688" s="8"/>
      <c r="BC688" s="8"/>
      <c r="BD688" s="8"/>
      <c r="BE688" s="8"/>
      <c r="BF688" s="8"/>
      <c r="BG688" s="8"/>
    </row>
    <row r="689" spans="1:59" ht="15.75" customHeight="1" x14ac:dyDescent="0.3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  <c r="AO689" s="8"/>
      <c r="AP689" s="8"/>
      <c r="AQ689" s="8"/>
      <c r="AR689" s="8"/>
      <c r="AS689" s="8"/>
      <c r="AT689" s="8"/>
      <c r="AU689" s="8"/>
      <c r="AV689" s="7"/>
      <c r="AW689" s="7"/>
      <c r="AX689" s="8"/>
      <c r="AY689" s="8"/>
      <c r="AZ689" s="8"/>
      <c r="BA689" s="8"/>
      <c r="BB689" s="8"/>
      <c r="BC689" s="8"/>
      <c r="BD689" s="8"/>
      <c r="BE689" s="8"/>
      <c r="BF689" s="8"/>
      <c r="BG689" s="8"/>
    </row>
    <row r="690" spans="1:59" ht="15.75" customHeight="1" x14ac:dyDescent="0.3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  <c r="AO690" s="8"/>
      <c r="AP690" s="8"/>
      <c r="AQ690" s="8"/>
      <c r="AR690" s="8"/>
      <c r="AS690" s="8"/>
      <c r="AT690" s="8"/>
      <c r="AU690" s="8"/>
      <c r="AV690" s="7"/>
      <c r="AW690" s="7"/>
      <c r="AX690" s="8"/>
      <c r="AY690" s="8"/>
      <c r="AZ690" s="8"/>
      <c r="BA690" s="8"/>
      <c r="BB690" s="8"/>
      <c r="BC690" s="8"/>
      <c r="BD690" s="8"/>
      <c r="BE690" s="8"/>
      <c r="BF690" s="8"/>
      <c r="BG690" s="8"/>
    </row>
    <row r="691" spans="1:59" ht="15.75" customHeight="1" x14ac:dyDescent="0.3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  <c r="AO691" s="8"/>
      <c r="AP691" s="8"/>
      <c r="AQ691" s="8"/>
      <c r="AR691" s="8"/>
      <c r="AS691" s="8"/>
      <c r="AT691" s="8"/>
      <c r="AU691" s="8"/>
      <c r="AV691" s="7"/>
      <c r="AW691" s="7"/>
      <c r="AX691" s="8"/>
      <c r="AY691" s="8"/>
      <c r="AZ691" s="8"/>
      <c r="BA691" s="8"/>
      <c r="BB691" s="8"/>
      <c r="BC691" s="8"/>
      <c r="BD691" s="8"/>
      <c r="BE691" s="8"/>
      <c r="BF691" s="8"/>
      <c r="BG691" s="8"/>
    </row>
    <row r="692" spans="1:59" ht="15.75" customHeight="1" x14ac:dyDescent="0.3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  <c r="AO692" s="8"/>
      <c r="AP692" s="8"/>
      <c r="AQ692" s="8"/>
      <c r="AR692" s="8"/>
      <c r="AS692" s="8"/>
      <c r="AT692" s="8"/>
      <c r="AU692" s="8"/>
      <c r="AV692" s="7"/>
      <c r="AW692" s="7"/>
      <c r="AX692" s="8"/>
      <c r="AY692" s="8"/>
      <c r="AZ692" s="8"/>
      <c r="BA692" s="8"/>
      <c r="BB692" s="8"/>
      <c r="BC692" s="8"/>
      <c r="BD692" s="8"/>
      <c r="BE692" s="8"/>
      <c r="BF692" s="8"/>
      <c r="BG692" s="8"/>
    </row>
    <row r="693" spans="1:59" ht="15.75" customHeight="1" x14ac:dyDescent="0.3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  <c r="AO693" s="8"/>
      <c r="AP693" s="8"/>
      <c r="AQ693" s="8"/>
      <c r="AR693" s="8"/>
      <c r="AS693" s="8"/>
      <c r="AT693" s="8"/>
      <c r="AU693" s="8"/>
      <c r="AV693" s="7"/>
      <c r="AW693" s="7"/>
      <c r="AX693" s="8"/>
      <c r="AY693" s="8"/>
      <c r="AZ693" s="8"/>
      <c r="BA693" s="8"/>
      <c r="BB693" s="8"/>
      <c r="BC693" s="8"/>
      <c r="BD693" s="8"/>
      <c r="BE693" s="8"/>
      <c r="BF693" s="8"/>
      <c r="BG693" s="8"/>
    </row>
    <row r="694" spans="1:59" ht="15.75" customHeight="1" x14ac:dyDescent="0.3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  <c r="AO694" s="8"/>
      <c r="AP694" s="8"/>
      <c r="AQ694" s="8"/>
      <c r="AR694" s="8"/>
      <c r="AS694" s="8"/>
      <c r="AT694" s="8"/>
      <c r="AU694" s="8"/>
      <c r="AV694" s="7"/>
      <c r="AW694" s="7"/>
      <c r="AX694" s="8"/>
      <c r="AY694" s="8"/>
      <c r="AZ694" s="8"/>
      <c r="BA694" s="8"/>
      <c r="BB694" s="8"/>
      <c r="BC694" s="8"/>
      <c r="BD694" s="8"/>
      <c r="BE694" s="8"/>
      <c r="BF694" s="8"/>
      <c r="BG694" s="8"/>
    </row>
    <row r="695" spans="1:59" ht="15.75" customHeight="1" x14ac:dyDescent="0.3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  <c r="AO695" s="8"/>
      <c r="AP695" s="8"/>
      <c r="AQ695" s="8"/>
      <c r="AR695" s="8"/>
      <c r="AS695" s="8"/>
      <c r="AT695" s="8"/>
      <c r="AU695" s="8"/>
      <c r="AV695" s="7"/>
      <c r="AW695" s="7"/>
      <c r="AX695" s="8"/>
      <c r="AY695" s="8"/>
      <c r="AZ695" s="8"/>
      <c r="BA695" s="8"/>
      <c r="BB695" s="8"/>
      <c r="BC695" s="8"/>
      <c r="BD695" s="8"/>
      <c r="BE695" s="8"/>
      <c r="BF695" s="8"/>
      <c r="BG695" s="8"/>
    </row>
    <row r="696" spans="1:59" ht="15.75" customHeight="1" x14ac:dyDescent="0.3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  <c r="AO696" s="8"/>
      <c r="AP696" s="8"/>
      <c r="AQ696" s="8"/>
      <c r="AR696" s="8"/>
      <c r="AS696" s="8"/>
      <c r="AT696" s="8"/>
      <c r="AU696" s="8"/>
      <c r="AV696" s="7"/>
      <c r="AW696" s="7"/>
      <c r="AX696" s="8"/>
      <c r="AY696" s="8"/>
      <c r="AZ696" s="8"/>
      <c r="BA696" s="8"/>
      <c r="BB696" s="8"/>
      <c r="BC696" s="8"/>
      <c r="BD696" s="8"/>
      <c r="BE696" s="8"/>
      <c r="BF696" s="8"/>
      <c r="BG696" s="8"/>
    </row>
    <row r="697" spans="1:59" ht="15.75" customHeight="1" x14ac:dyDescent="0.3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P697" s="8"/>
      <c r="AQ697" s="8"/>
      <c r="AR697" s="8"/>
      <c r="AS697" s="8"/>
      <c r="AT697" s="8"/>
      <c r="AU697" s="8"/>
      <c r="AV697" s="7"/>
      <c r="AW697" s="7"/>
      <c r="AX697" s="8"/>
      <c r="AY697" s="8"/>
      <c r="AZ697" s="8"/>
      <c r="BA697" s="8"/>
      <c r="BB697" s="8"/>
      <c r="BC697" s="8"/>
      <c r="BD697" s="8"/>
      <c r="BE697" s="8"/>
      <c r="BF697" s="8"/>
      <c r="BG697" s="8"/>
    </row>
    <row r="698" spans="1:59" ht="15.75" customHeight="1" x14ac:dyDescent="0.3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  <c r="AO698" s="8"/>
      <c r="AP698" s="8"/>
      <c r="AQ698" s="8"/>
      <c r="AR698" s="8"/>
      <c r="AS698" s="8"/>
      <c r="AT698" s="8"/>
      <c r="AU698" s="8"/>
      <c r="AV698" s="7"/>
      <c r="AW698" s="7"/>
      <c r="AX698" s="8"/>
      <c r="AY698" s="8"/>
      <c r="AZ698" s="8"/>
      <c r="BA698" s="8"/>
      <c r="BB698" s="8"/>
      <c r="BC698" s="8"/>
      <c r="BD698" s="8"/>
      <c r="BE698" s="8"/>
      <c r="BF698" s="8"/>
      <c r="BG698" s="8"/>
    </row>
    <row r="699" spans="1:59" ht="15.75" customHeight="1" x14ac:dyDescent="0.3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  <c r="AO699" s="8"/>
      <c r="AP699" s="8"/>
      <c r="AQ699" s="8"/>
      <c r="AR699" s="8"/>
      <c r="AS699" s="8"/>
      <c r="AT699" s="8"/>
      <c r="AU699" s="8"/>
      <c r="AV699" s="7"/>
      <c r="AW699" s="7"/>
      <c r="AX699" s="8"/>
      <c r="AY699" s="8"/>
      <c r="AZ699" s="8"/>
      <c r="BA699" s="8"/>
      <c r="BB699" s="8"/>
      <c r="BC699" s="8"/>
      <c r="BD699" s="8"/>
      <c r="BE699" s="8"/>
      <c r="BF699" s="8"/>
      <c r="BG699" s="8"/>
    </row>
    <row r="700" spans="1:59" ht="15.75" customHeight="1" x14ac:dyDescent="0.3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  <c r="AO700" s="8"/>
      <c r="AP700" s="8"/>
      <c r="AQ700" s="8"/>
      <c r="AR700" s="8"/>
      <c r="AS700" s="8"/>
      <c r="AT700" s="8"/>
      <c r="AU700" s="8"/>
      <c r="AV700" s="7"/>
      <c r="AW700" s="7"/>
      <c r="AX700" s="8"/>
      <c r="AY700" s="8"/>
      <c r="AZ700" s="8"/>
      <c r="BA700" s="8"/>
      <c r="BB700" s="8"/>
      <c r="BC700" s="8"/>
      <c r="BD700" s="8"/>
      <c r="BE700" s="8"/>
      <c r="BF700" s="8"/>
      <c r="BG700" s="8"/>
    </row>
    <row r="701" spans="1:59" ht="15.75" customHeight="1" x14ac:dyDescent="0.3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  <c r="AO701" s="8"/>
      <c r="AP701" s="8"/>
      <c r="AQ701" s="8"/>
      <c r="AR701" s="8"/>
      <c r="AS701" s="8"/>
      <c r="AT701" s="8"/>
      <c r="AU701" s="8"/>
      <c r="AV701" s="7"/>
      <c r="AW701" s="7"/>
      <c r="AX701" s="8"/>
      <c r="AY701" s="8"/>
      <c r="AZ701" s="8"/>
      <c r="BA701" s="8"/>
      <c r="BB701" s="8"/>
      <c r="BC701" s="8"/>
      <c r="BD701" s="8"/>
      <c r="BE701" s="8"/>
      <c r="BF701" s="8"/>
      <c r="BG701" s="8"/>
    </row>
    <row r="702" spans="1:59" ht="15.75" customHeight="1" x14ac:dyDescent="0.3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  <c r="AP702" s="8"/>
      <c r="AQ702" s="8"/>
      <c r="AR702" s="8"/>
      <c r="AS702" s="8"/>
      <c r="AT702" s="8"/>
      <c r="AU702" s="8"/>
      <c r="AV702" s="7"/>
      <c r="AW702" s="7"/>
      <c r="AX702" s="8"/>
      <c r="AY702" s="8"/>
      <c r="AZ702" s="8"/>
      <c r="BA702" s="8"/>
      <c r="BB702" s="8"/>
      <c r="BC702" s="8"/>
      <c r="BD702" s="8"/>
      <c r="BE702" s="8"/>
      <c r="BF702" s="8"/>
      <c r="BG702" s="8"/>
    </row>
    <row r="703" spans="1:59" ht="15.75" customHeight="1" x14ac:dyDescent="0.3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  <c r="AO703" s="8"/>
      <c r="AP703" s="8"/>
      <c r="AQ703" s="8"/>
      <c r="AR703" s="8"/>
      <c r="AS703" s="8"/>
      <c r="AT703" s="8"/>
      <c r="AU703" s="8"/>
      <c r="AV703" s="7"/>
      <c r="AW703" s="7"/>
      <c r="AX703" s="8"/>
      <c r="AY703" s="8"/>
      <c r="AZ703" s="8"/>
      <c r="BA703" s="8"/>
      <c r="BB703" s="8"/>
      <c r="BC703" s="8"/>
      <c r="BD703" s="8"/>
      <c r="BE703" s="8"/>
      <c r="BF703" s="8"/>
      <c r="BG703" s="8"/>
    </row>
    <row r="704" spans="1:59" ht="15.75" customHeight="1" x14ac:dyDescent="0.3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  <c r="AO704" s="8"/>
      <c r="AP704" s="8"/>
      <c r="AQ704" s="8"/>
      <c r="AR704" s="8"/>
      <c r="AS704" s="8"/>
      <c r="AT704" s="8"/>
      <c r="AU704" s="8"/>
      <c r="AV704" s="7"/>
      <c r="AW704" s="7"/>
      <c r="AX704" s="8"/>
      <c r="AY704" s="8"/>
      <c r="AZ704" s="8"/>
      <c r="BA704" s="8"/>
      <c r="BB704" s="8"/>
      <c r="BC704" s="8"/>
      <c r="BD704" s="8"/>
      <c r="BE704" s="8"/>
      <c r="BF704" s="8"/>
      <c r="BG704" s="8"/>
    </row>
    <row r="705" spans="1:59" ht="15.75" customHeight="1" x14ac:dyDescent="0.3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  <c r="AO705" s="8"/>
      <c r="AP705" s="8"/>
      <c r="AQ705" s="8"/>
      <c r="AR705" s="8"/>
      <c r="AS705" s="8"/>
      <c r="AT705" s="8"/>
      <c r="AU705" s="8"/>
      <c r="AV705" s="7"/>
      <c r="AW705" s="7"/>
      <c r="AX705" s="8"/>
      <c r="AY705" s="8"/>
      <c r="AZ705" s="8"/>
      <c r="BA705" s="8"/>
      <c r="BB705" s="8"/>
      <c r="BC705" s="8"/>
      <c r="BD705" s="8"/>
      <c r="BE705" s="8"/>
      <c r="BF705" s="8"/>
      <c r="BG705" s="8"/>
    </row>
    <row r="706" spans="1:59" ht="15.75" customHeight="1" x14ac:dyDescent="0.3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  <c r="AO706" s="8"/>
      <c r="AP706" s="8"/>
      <c r="AQ706" s="8"/>
      <c r="AR706" s="8"/>
      <c r="AS706" s="8"/>
      <c r="AT706" s="8"/>
      <c r="AU706" s="8"/>
      <c r="AV706" s="7"/>
      <c r="AW706" s="7"/>
      <c r="AX706" s="8"/>
      <c r="AY706" s="8"/>
      <c r="AZ706" s="8"/>
      <c r="BA706" s="8"/>
      <c r="BB706" s="8"/>
      <c r="BC706" s="8"/>
      <c r="BD706" s="8"/>
      <c r="BE706" s="8"/>
      <c r="BF706" s="8"/>
      <c r="BG706" s="8"/>
    </row>
    <row r="707" spans="1:59" ht="15.75" customHeight="1" x14ac:dyDescent="0.3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  <c r="AO707" s="8"/>
      <c r="AP707" s="8"/>
      <c r="AQ707" s="8"/>
      <c r="AR707" s="8"/>
      <c r="AS707" s="8"/>
      <c r="AT707" s="8"/>
      <c r="AU707" s="8"/>
      <c r="AV707" s="7"/>
      <c r="AW707" s="7"/>
      <c r="AX707" s="8"/>
      <c r="AY707" s="8"/>
      <c r="AZ707" s="8"/>
      <c r="BA707" s="8"/>
      <c r="BB707" s="8"/>
      <c r="BC707" s="8"/>
      <c r="BD707" s="8"/>
      <c r="BE707" s="8"/>
      <c r="BF707" s="8"/>
      <c r="BG707" s="8"/>
    </row>
    <row r="708" spans="1:59" ht="15.75" customHeight="1" x14ac:dyDescent="0.3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  <c r="AO708" s="8"/>
      <c r="AP708" s="8"/>
      <c r="AQ708" s="8"/>
      <c r="AR708" s="8"/>
      <c r="AS708" s="8"/>
      <c r="AT708" s="8"/>
      <c r="AU708" s="8"/>
      <c r="AV708" s="7"/>
      <c r="AW708" s="7"/>
      <c r="AX708" s="8"/>
      <c r="AY708" s="8"/>
      <c r="AZ708" s="8"/>
      <c r="BA708" s="8"/>
      <c r="BB708" s="8"/>
      <c r="BC708" s="8"/>
      <c r="BD708" s="8"/>
      <c r="BE708" s="8"/>
      <c r="BF708" s="8"/>
      <c r="BG708" s="8"/>
    </row>
    <row r="709" spans="1:59" ht="15.75" customHeight="1" x14ac:dyDescent="0.3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  <c r="AO709" s="8"/>
      <c r="AP709" s="8"/>
      <c r="AQ709" s="8"/>
      <c r="AR709" s="8"/>
      <c r="AS709" s="8"/>
      <c r="AT709" s="8"/>
      <c r="AU709" s="8"/>
      <c r="AV709" s="7"/>
      <c r="AW709" s="7"/>
      <c r="AX709" s="8"/>
      <c r="AY709" s="8"/>
      <c r="AZ709" s="8"/>
      <c r="BA709" s="8"/>
      <c r="BB709" s="8"/>
      <c r="BC709" s="8"/>
      <c r="BD709" s="8"/>
      <c r="BE709" s="8"/>
      <c r="BF709" s="8"/>
      <c r="BG709" s="8"/>
    </row>
    <row r="710" spans="1:59" ht="15.75" customHeight="1" x14ac:dyDescent="0.3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  <c r="AO710" s="8"/>
      <c r="AP710" s="8"/>
      <c r="AQ710" s="8"/>
      <c r="AR710" s="8"/>
      <c r="AS710" s="8"/>
      <c r="AT710" s="8"/>
      <c r="AU710" s="8"/>
      <c r="AV710" s="7"/>
      <c r="AW710" s="7"/>
      <c r="AX710" s="8"/>
      <c r="AY710" s="8"/>
      <c r="AZ710" s="8"/>
      <c r="BA710" s="8"/>
      <c r="BB710" s="8"/>
      <c r="BC710" s="8"/>
      <c r="BD710" s="8"/>
      <c r="BE710" s="8"/>
      <c r="BF710" s="8"/>
      <c r="BG710" s="8"/>
    </row>
    <row r="711" spans="1:59" ht="15.75" customHeight="1" x14ac:dyDescent="0.3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  <c r="AO711" s="8"/>
      <c r="AP711" s="8"/>
      <c r="AQ711" s="8"/>
      <c r="AR711" s="8"/>
      <c r="AS711" s="8"/>
      <c r="AT711" s="8"/>
      <c r="AU711" s="8"/>
      <c r="AV711" s="7"/>
      <c r="AW711" s="7"/>
      <c r="AX711" s="8"/>
      <c r="AY711" s="8"/>
      <c r="AZ711" s="8"/>
      <c r="BA711" s="8"/>
      <c r="BB711" s="8"/>
      <c r="BC711" s="8"/>
      <c r="BD711" s="8"/>
      <c r="BE711" s="8"/>
      <c r="BF711" s="8"/>
      <c r="BG711" s="8"/>
    </row>
    <row r="712" spans="1:59" ht="15.75" customHeight="1" x14ac:dyDescent="0.3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  <c r="AO712" s="8"/>
      <c r="AP712" s="8"/>
      <c r="AQ712" s="8"/>
      <c r="AR712" s="8"/>
      <c r="AS712" s="8"/>
      <c r="AT712" s="8"/>
      <c r="AU712" s="8"/>
      <c r="AV712" s="7"/>
      <c r="AW712" s="7"/>
      <c r="AX712" s="8"/>
      <c r="AY712" s="8"/>
      <c r="AZ712" s="8"/>
      <c r="BA712" s="8"/>
      <c r="BB712" s="8"/>
      <c r="BC712" s="8"/>
      <c r="BD712" s="8"/>
      <c r="BE712" s="8"/>
      <c r="BF712" s="8"/>
      <c r="BG712" s="8"/>
    </row>
    <row r="713" spans="1:59" ht="15.75" customHeight="1" x14ac:dyDescent="0.3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P713" s="8"/>
      <c r="AQ713" s="8"/>
      <c r="AR713" s="8"/>
      <c r="AS713" s="8"/>
      <c r="AT713" s="8"/>
      <c r="AU713" s="8"/>
      <c r="AV713" s="7"/>
      <c r="AW713" s="7"/>
      <c r="AX713" s="8"/>
      <c r="AY713" s="8"/>
      <c r="AZ713" s="8"/>
      <c r="BA713" s="8"/>
      <c r="BB713" s="8"/>
      <c r="BC713" s="8"/>
      <c r="BD713" s="8"/>
      <c r="BE713" s="8"/>
      <c r="BF713" s="8"/>
      <c r="BG713" s="8"/>
    </row>
    <row r="714" spans="1:59" ht="15.75" customHeight="1" x14ac:dyDescent="0.3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  <c r="AO714" s="8"/>
      <c r="AP714" s="8"/>
      <c r="AQ714" s="8"/>
      <c r="AR714" s="8"/>
      <c r="AS714" s="8"/>
      <c r="AT714" s="8"/>
      <c r="AU714" s="8"/>
      <c r="AV714" s="7"/>
      <c r="AW714" s="7"/>
      <c r="AX714" s="8"/>
      <c r="AY714" s="8"/>
      <c r="AZ714" s="8"/>
      <c r="BA714" s="8"/>
      <c r="BB714" s="8"/>
      <c r="BC714" s="8"/>
      <c r="BD714" s="8"/>
      <c r="BE714" s="8"/>
      <c r="BF714" s="8"/>
      <c r="BG714" s="8"/>
    </row>
    <row r="715" spans="1:59" ht="15.75" customHeight="1" x14ac:dyDescent="0.3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  <c r="AO715" s="8"/>
      <c r="AP715" s="8"/>
      <c r="AQ715" s="8"/>
      <c r="AR715" s="8"/>
      <c r="AS715" s="8"/>
      <c r="AT715" s="8"/>
      <c r="AU715" s="8"/>
      <c r="AV715" s="7"/>
      <c r="AW715" s="7"/>
      <c r="AX715" s="8"/>
      <c r="AY715" s="8"/>
      <c r="AZ715" s="8"/>
      <c r="BA715" s="8"/>
      <c r="BB715" s="8"/>
      <c r="BC715" s="8"/>
      <c r="BD715" s="8"/>
      <c r="BE715" s="8"/>
      <c r="BF715" s="8"/>
      <c r="BG715" s="8"/>
    </row>
    <row r="716" spans="1:59" ht="15.75" customHeight="1" x14ac:dyDescent="0.3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  <c r="AO716" s="8"/>
      <c r="AP716" s="8"/>
      <c r="AQ716" s="8"/>
      <c r="AR716" s="8"/>
      <c r="AS716" s="8"/>
      <c r="AT716" s="8"/>
      <c r="AU716" s="8"/>
      <c r="AV716" s="7"/>
      <c r="AW716" s="7"/>
      <c r="AX716" s="8"/>
      <c r="AY716" s="8"/>
      <c r="AZ716" s="8"/>
      <c r="BA716" s="8"/>
      <c r="BB716" s="8"/>
      <c r="BC716" s="8"/>
      <c r="BD716" s="8"/>
      <c r="BE716" s="8"/>
      <c r="BF716" s="8"/>
      <c r="BG716" s="8"/>
    </row>
    <row r="717" spans="1:59" ht="15.75" customHeight="1" x14ac:dyDescent="0.3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  <c r="AO717" s="8"/>
      <c r="AP717" s="8"/>
      <c r="AQ717" s="8"/>
      <c r="AR717" s="8"/>
      <c r="AS717" s="8"/>
      <c r="AT717" s="8"/>
      <c r="AU717" s="8"/>
      <c r="AV717" s="7"/>
      <c r="AW717" s="7"/>
      <c r="AX717" s="8"/>
      <c r="AY717" s="8"/>
      <c r="AZ717" s="8"/>
      <c r="BA717" s="8"/>
      <c r="BB717" s="8"/>
      <c r="BC717" s="8"/>
      <c r="BD717" s="8"/>
      <c r="BE717" s="8"/>
      <c r="BF717" s="8"/>
      <c r="BG717" s="8"/>
    </row>
    <row r="718" spans="1:59" ht="15.75" customHeight="1" x14ac:dyDescent="0.3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  <c r="AO718" s="8"/>
      <c r="AP718" s="8"/>
      <c r="AQ718" s="8"/>
      <c r="AR718" s="8"/>
      <c r="AS718" s="8"/>
      <c r="AT718" s="8"/>
      <c r="AU718" s="8"/>
      <c r="AV718" s="7"/>
      <c r="AW718" s="7"/>
      <c r="AX718" s="8"/>
      <c r="AY718" s="8"/>
      <c r="AZ718" s="8"/>
      <c r="BA718" s="8"/>
      <c r="BB718" s="8"/>
      <c r="BC718" s="8"/>
      <c r="BD718" s="8"/>
      <c r="BE718" s="8"/>
      <c r="BF718" s="8"/>
      <c r="BG718" s="8"/>
    </row>
    <row r="719" spans="1:59" ht="15.75" customHeight="1" x14ac:dyDescent="0.3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  <c r="AO719" s="8"/>
      <c r="AP719" s="8"/>
      <c r="AQ719" s="8"/>
      <c r="AR719" s="8"/>
      <c r="AS719" s="8"/>
      <c r="AT719" s="8"/>
      <c r="AU719" s="8"/>
      <c r="AV719" s="7"/>
      <c r="AW719" s="7"/>
      <c r="AX719" s="8"/>
      <c r="AY719" s="8"/>
      <c r="AZ719" s="8"/>
      <c r="BA719" s="8"/>
      <c r="BB719" s="8"/>
      <c r="BC719" s="8"/>
      <c r="BD719" s="8"/>
      <c r="BE719" s="8"/>
      <c r="BF719" s="8"/>
      <c r="BG719" s="8"/>
    </row>
    <row r="720" spans="1:59" ht="15.75" customHeight="1" x14ac:dyDescent="0.3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  <c r="AO720" s="8"/>
      <c r="AP720" s="8"/>
      <c r="AQ720" s="8"/>
      <c r="AR720" s="8"/>
      <c r="AS720" s="8"/>
      <c r="AT720" s="8"/>
      <c r="AU720" s="8"/>
      <c r="AV720" s="7"/>
      <c r="AW720" s="7"/>
      <c r="AX720" s="8"/>
      <c r="AY720" s="8"/>
      <c r="AZ720" s="8"/>
      <c r="BA720" s="8"/>
      <c r="BB720" s="8"/>
      <c r="BC720" s="8"/>
      <c r="BD720" s="8"/>
      <c r="BE720" s="8"/>
      <c r="BF720" s="8"/>
      <c r="BG720" s="8"/>
    </row>
    <row r="721" spans="1:59" ht="15.75" customHeight="1" x14ac:dyDescent="0.3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  <c r="AO721" s="8"/>
      <c r="AP721" s="8"/>
      <c r="AQ721" s="8"/>
      <c r="AR721" s="8"/>
      <c r="AS721" s="8"/>
      <c r="AT721" s="8"/>
      <c r="AU721" s="8"/>
      <c r="AV721" s="7"/>
      <c r="AW721" s="7"/>
      <c r="AX721" s="8"/>
      <c r="AY721" s="8"/>
      <c r="AZ721" s="8"/>
      <c r="BA721" s="8"/>
      <c r="BB721" s="8"/>
      <c r="BC721" s="8"/>
      <c r="BD721" s="8"/>
      <c r="BE721" s="8"/>
      <c r="BF721" s="8"/>
      <c r="BG721" s="8"/>
    </row>
    <row r="722" spans="1:59" ht="15.75" customHeight="1" x14ac:dyDescent="0.3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  <c r="AO722" s="8"/>
      <c r="AP722" s="8"/>
      <c r="AQ722" s="8"/>
      <c r="AR722" s="8"/>
      <c r="AS722" s="8"/>
      <c r="AT722" s="8"/>
      <c r="AU722" s="8"/>
      <c r="AV722" s="7"/>
      <c r="AW722" s="7"/>
      <c r="AX722" s="8"/>
      <c r="AY722" s="8"/>
      <c r="AZ722" s="8"/>
      <c r="BA722" s="8"/>
      <c r="BB722" s="8"/>
      <c r="BC722" s="8"/>
      <c r="BD722" s="8"/>
      <c r="BE722" s="8"/>
      <c r="BF722" s="8"/>
      <c r="BG722" s="8"/>
    </row>
    <row r="723" spans="1:59" ht="15.75" customHeight="1" x14ac:dyDescent="0.3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  <c r="AO723" s="8"/>
      <c r="AP723" s="8"/>
      <c r="AQ723" s="8"/>
      <c r="AR723" s="8"/>
      <c r="AS723" s="8"/>
      <c r="AT723" s="8"/>
      <c r="AU723" s="8"/>
      <c r="AV723" s="7"/>
      <c r="AW723" s="7"/>
      <c r="AX723" s="8"/>
      <c r="AY723" s="8"/>
      <c r="AZ723" s="8"/>
      <c r="BA723" s="8"/>
      <c r="BB723" s="8"/>
      <c r="BC723" s="8"/>
      <c r="BD723" s="8"/>
      <c r="BE723" s="8"/>
      <c r="BF723" s="8"/>
      <c r="BG723" s="8"/>
    </row>
    <row r="724" spans="1:59" ht="15.75" customHeight="1" x14ac:dyDescent="0.3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  <c r="AO724" s="8"/>
      <c r="AP724" s="8"/>
      <c r="AQ724" s="8"/>
      <c r="AR724" s="8"/>
      <c r="AS724" s="8"/>
      <c r="AT724" s="8"/>
      <c r="AU724" s="8"/>
      <c r="AV724" s="7"/>
      <c r="AW724" s="7"/>
      <c r="AX724" s="8"/>
      <c r="AY724" s="8"/>
      <c r="AZ724" s="8"/>
      <c r="BA724" s="8"/>
      <c r="BB724" s="8"/>
      <c r="BC724" s="8"/>
      <c r="BD724" s="8"/>
      <c r="BE724" s="8"/>
      <c r="BF724" s="8"/>
      <c r="BG724" s="8"/>
    </row>
    <row r="725" spans="1:59" ht="15.75" customHeight="1" x14ac:dyDescent="0.3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  <c r="AO725" s="8"/>
      <c r="AP725" s="8"/>
      <c r="AQ725" s="8"/>
      <c r="AR725" s="8"/>
      <c r="AS725" s="8"/>
      <c r="AT725" s="8"/>
      <c r="AU725" s="8"/>
      <c r="AV725" s="7"/>
      <c r="AW725" s="7"/>
      <c r="AX725" s="8"/>
      <c r="AY725" s="8"/>
      <c r="AZ725" s="8"/>
      <c r="BA725" s="8"/>
      <c r="BB725" s="8"/>
      <c r="BC725" s="8"/>
      <c r="BD725" s="8"/>
      <c r="BE725" s="8"/>
      <c r="BF725" s="8"/>
      <c r="BG725" s="8"/>
    </row>
    <row r="726" spans="1:59" ht="15.75" customHeight="1" x14ac:dyDescent="0.3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  <c r="AO726" s="8"/>
      <c r="AP726" s="8"/>
      <c r="AQ726" s="8"/>
      <c r="AR726" s="8"/>
      <c r="AS726" s="8"/>
      <c r="AT726" s="8"/>
      <c r="AU726" s="8"/>
      <c r="AV726" s="7"/>
      <c r="AW726" s="7"/>
      <c r="AX726" s="8"/>
      <c r="AY726" s="8"/>
      <c r="AZ726" s="8"/>
      <c r="BA726" s="8"/>
      <c r="BB726" s="8"/>
      <c r="BC726" s="8"/>
      <c r="BD726" s="8"/>
      <c r="BE726" s="8"/>
      <c r="BF726" s="8"/>
      <c r="BG726" s="8"/>
    </row>
    <row r="727" spans="1:59" ht="15.75" customHeight="1" x14ac:dyDescent="0.3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  <c r="AO727" s="8"/>
      <c r="AP727" s="8"/>
      <c r="AQ727" s="8"/>
      <c r="AR727" s="8"/>
      <c r="AS727" s="8"/>
      <c r="AT727" s="8"/>
      <c r="AU727" s="8"/>
      <c r="AV727" s="7"/>
      <c r="AW727" s="7"/>
      <c r="AX727" s="8"/>
      <c r="AY727" s="8"/>
      <c r="AZ727" s="8"/>
      <c r="BA727" s="8"/>
      <c r="BB727" s="8"/>
      <c r="BC727" s="8"/>
      <c r="BD727" s="8"/>
      <c r="BE727" s="8"/>
      <c r="BF727" s="8"/>
      <c r="BG727" s="8"/>
    </row>
    <row r="728" spans="1:59" ht="15.75" customHeight="1" x14ac:dyDescent="0.3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  <c r="AO728" s="8"/>
      <c r="AP728" s="8"/>
      <c r="AQ728" s="8"/>
      <c r="AR728" s="8"/>
      <c r="AS728" s="8"/>
      <c r="AT728" s="8"/>
      <c r="AU728" s="8"/>
      <c r="AV728" s="7"/>
      <c r="AW728" s="7"/>
      <c r="AX728" s="8"/>
      <c r="AY728" s="8"/>
      <c r="AZ728" s="8"/>
      <c r="BA728" s="8"/>
      <c r="BB728" s="8"/>
      <c r="BC728" s="8"/>
      <c r="BD728" s="8"/>
      <c r="BE728" s="8"/>
      <c r="BF728" s="8"/>
      <c r="BG728" s="8"/>
    </row>
    <row r="729" spans="1:59" ht="15.75" customHeight="1" x14ac:dyDescent="0.3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  <c r="AO729" s="8"/>
      <c r="AP729" s="8"/>
      <c r="AQ729" s="8"/>
      <c r="AR729" s="8"/>
      <c r="AS729" s="8"/>
      <c r="AT729" s="8"/>
      <c r="AU729" s="8"/>
      <c r="AV729" s="7"/>
      <c r="AW729" s="7"/>
      <c r="AX729" s="8"/>
      <c r="AY729" s="8"/>
      <c r="AZ729" s="8"/>
      <c r="BA729" s="8"/>
      <c r="BB729" s="8"/>
      <c r="BC729" s="8"/>
      <c r="BD729" s="8"/>
      <c r="BE729" s="8"/>
      <c r="BF729" s="8"/>
      <c r="BG729" s="8"/>
    </row>
    <row r="730" spans="1:59" ht="15.75" customHeight="1" x14ac:dyDescent="0.3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  <c r="AO730" s="8"/>
      <c r="AP730" s="8"/>
      <c r="AQ730" s="8"/>
      <c r="AR730" s="8"/>
      <c r="AS730" s="8"/>
      <c r="AT730" s="8"/>
      <c r="AU730" s="8"/>
      <c r="AV730" s="7"/>
      <c r="AW730" s="7"/>
      <c r="AX730" s="8"/>
      <c r="AY730" s="8"/>
      <c r="AZ730" s="8"/>
      <c r="BA730" s="8"/>
      <c r="BB730" s="8"/>
      <c r="BC730" s="8"/>
      <c r="BD730" s="8"/>
      <c r="BE730" s="8"/>
      <c r="BF730" s="8"/>
      <c r="BG730" s="8"/>
    </row>
    <row r="731" spans="1:59" ht="15.75" customHeight="1" x14ac:dyDescent="0.3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  <c r="AO731" s="8"/>
      <c r="AP731" s="8"/>
      <c r="AQ731" s="8"/>
      <c r="AR731" s="8"/>
      <c r="AS731" s="8"/>
      <c r="AT731" s="8"/>
      <c r="AU731" s="8"/>
      <c r="AV731" s="7"/>
      <c r="AW731" s="7"/>
      <c r="AX731" s="8"/>
      <c r="AY731" s="8"/>
      <c r="AZ731" s="8"/>
      <c r="BA731" s="8"/>
      <c r="BB731" s="8"/>
      <c r="BC731" s="8"/>
      <c r="BD731" s="8"/>
      <c r="BE731" s="8"/>
      <c r="BF731" s="8"/>
      <c r="BG731" s="8"/>
    </row>
    <row r="732" spans="1:59" ht="15.75" customHeight="1" x14ac:dyDescent="0.3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  <c r="AO732" s="8"/>
      <c r="AP732" s="8"/>
      <c r="AQ732" s="8"/>
      <c r="AR732" s="8"/>
      <c r="AS732" s="8"/>
      <c r="AT732" s="8"/>
      <c r="AU732" s="8"/>
      <c r="AV732" s="7"/>
      <c r="AW732" s="7"/>
      <c r="AX732" s="8"/>
      <c r="AY732" s="8"/>
      <c r="AZ732" s="8"/>
      <c r="BA732" s="8"/>
      <c r="BB732" s="8"/>
      <c r="BC732" s="8"/>
      <c r="BD732" s="8"/>
      <c r="BE732" s="8"/>
      <c r="BF732" s="8"/>
      <c r="BG732" s="8"/>
    </row>
    <row r="733" spans="1:59" ht="15.75" customHeight="1" x14ac:dyDescent="0.3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  <c r="AO733" s="8"/>
      <c r="AP733" s="8"/>
      <c r="AQ733" s="8"/>
      <c r="AR733" s="8"/>
      <c r="AS733" s="8"/>
      <c r="AT733" s="8"/>
      <c r="AU733" s="8"/>
      <c r="AV733" s="7"/>
      <c r="AW733" s="7"/>
      <c r="AX733" s="8"/>
      <c r="AY733" s="8"/>
      <c r="AZ733" s="8"/>
      <c r="BA733" s="8"/>
      <c r="BB733" s="8"/>
      <c r="BC733" s="8"/>
      <c r="BD733" s="8"/>
      <c r="BE733" s="8"/>
      <c r="BF733" s="8"/>
      <c r="BG733" s="8"/>
    </row>
    <row r="734" spans="1:59" ht="15.75" customHeight="1" x14ac:dyDescent="0.3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  <c r="AO734" s="8"/>
      <c r="AP734" s="8"/>
      <c r="AQ734" s="8"/>
      <c r="AR734" s="8"/>
      <c r="AS734" s="8"/>
      <c r="AT734" s="8"/>
      <c r="AU734" s="8"/>
      <c r="AV734" s="7"/>
      <c r="AW734" s="7"/>
      <c r="AX734" s="8"/>
      <c r="AY734" s="8"/>
      <c r="AZ734" s="8"/>
      <c r="BA734" s="8"/>
      <c r="BB734" s="8"/>
      <c r="BC734" s="8"/>
      <c r="BD734" s="8"/>
      <c r="BE734" s="8"/>
      <c r="BF734" s="8"/>
      <c r="BG734" s="8"/>
    </row>
    <row r="735" spans="1:59" ht="15.75" customHeight="1" x14ac:dyDescent="0.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  <c r="AO735" s="8"/>
      <c r="AP735" s="8"/>
      <c r="AQ735" s="8"/>
      <c r="AR735" s="8"/>
      <c r="AS735" s="8"/>
      <c r="AT735" s="8"/>
      <c r="AU735" s="8"/>
      <c r="AV735" s="7"/>
      <c r="AW735" s="7"/>
      <c r="AX735" s="8"/>
      <c r="AY735" s="8"/>
      <c r="AZ735" s="8"/>
      <c r="BA735" s="8"/>
      <c r="BB735" s="8"/>
      <c r="BC735" s="8"/>
      <c r="BD735" s="8"/>
      <c r="BE735" s="8"/>
      <c r="BF735" s="8"/>
      <c r="BG735" s="8"/>
    </row>
    <row r="736" spans="1:59" ht="15.75" customHeight="1" x14ac:dyDescent="0.3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  <c r="AO736" s="8"/>
      <c r="AP736" s="8"/>
      <c r="AQ736" s="8"/>
      <c r="AR736" s="8"/>
      <c r="AS736" s="8"/>
      <c r="AT736" s="8"/>
      <c r="AU736" s="8"/>
      <c r="AV736" s="7"/>
      <c r="AW736" s="7"/>
      <c r="AX736" s="8"/>
      <c r="AY736" s="8"/>
      <c r="AZ736" s="8"/>
      <c r="BA736" s="8"/>
      <c r="BB736" s="8"/>
      <c r="BC736" s="8"/>
      <c r="BD736" s="8"/>
      <c r="BE736" s="8"/>
      <c r="BF736" s="8"/>
      <c r="BG736" s="8"/>
    </row>
    <row r="737" spans="1:59" ht="15.75" customHeight="1" x14ac:dyDescent="0.3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  <c r="AO737" s="8"/>
      <c r="AP737" s="8"/>
      <c r="AQ737" s="8"/>
      <c r="AR737" s="8"/>
      <c r="AS737" s="8"/>
      <c r="AT737" s="8"/>
      <c r="AU737" s="8"/>
      <c r="AV737" s="7"/>
      <c r="AW737" s="7"/>
      <c r="AX737" s="8"/>
      <c r="AY737" s="8"/>
      <c r="AZ737" s="8"/>
      <c r="BA737" s="8"/>
      <c r="BB737" s="8"/>
      <c r="BC737" s="8"/>
      <c r="BD737" s="8"/>
      <c r="BE737" s="8"/>
      <c r="BF737" s="8"/>
      <c r="BG737" s="8"/>
    </row>
    <row r="738" spans="1:59" ht="15.75" customHeight="1" x14ac:dyDescent="0.3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  <c r="AO738" s="8"/>
      <c r="AP738" s="8"/>
      <c r="AQ738" s="8"/>
      <c r="AR738" s="8"/>
      <c r="AS738" s="8"/>
      <c r="AT738" s="8"/>
      <c r="AU738" s="8"/>
      <c r="AV738" s="7"/>
      <c r="AW738" s="7"/>
      <c r="AX738" s="8"/>
      <c r="AY738" s="8"/>
      <c r="AZ738" s="8"/>
      <c r="BA738" s="8"/>
      <c r="BB738" s="8"/>
      <c r="BC738" s="8"/>
      <c r="BD738" s="8"/>
      <c r="BE738" s="8"/>
      <c r="BF738" s="8"/>
      <c r="BG738" s="8"/>
    </row>
    <row r="739" spans="1:59" ht="15.75" customHeight="1" x14ac:dyDescent="0.3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  <c r="AO739" s="8"/>
      <c r="AP739" s="8"/>
      <c r="AQ739" s="8"/>
      <c r="AR739" s="8"/>
      <c r="AS739" s="8"/>
      <c r="AT739" s="8"/>
      <c r="AU739" s="8"/>
      <c r="AV739" s="7"/>
      <c r="AW739" s="7"/>
      <c r="AX739" s="8"/>
      <c r="AY739" s="8"/>
      <c r="AZ739" s="8"/>
      <c r="BA739" s="8"/>
      <c r="BB739" s="8"/>
      <c r="BC739" s="8"/>
      <c r="BD739" s="8"/>
      <c r="BE739" s="8"/>
      <c r="BF739" s="8"/>
      <c r="BG739" s="8"/>
    </row>
    <row r="740" spans="1:59" ht="15.75" customHeight="1" x14ac:dyDescent="0.3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  <c r="AO740" s="8"/>
      <c r="AP740" s="8"/>
      <c r="AQ740" s="8"/>
      <c r="AR740" s="8"/>
      <c r="AS740" s="8"/>
      <c r="AT740" s="8"/>
      <c r="AU740" s="8"/>
      <c r="AV740" s="7"/>
      <c r="AW740" s="7"/>
      <c r="AX740" s="8"/>
      <c r="AY740" s="8"/>
      <c r="AZ740" s="8"/>
      <c r="BA740" s="8"/>
      <c r="BB740" s="8"/>
      <c r="BC740" s="8"/>
      <c r="BD740" s="8"/>
      <c r="BE740" s="8"/>
      <c r="BF740" s="8"/>
      <c r="BG740" s="8"/>
    </row>
    <row r="741" spans="1:59" ht="15.75" customHeight="1" x14ac:dyDescent="0.3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  <c r="AO741" s="8"/>
      <c r="AP741" s="8"/>
      <c r="AQ741" s="8"/>
      <c r="AR741" s="8"/>
      <c r="AS741" s="8"/>
      <c r="AT741" s="8"/>
      <c r="AU741" s="8"/>
      <c r="AV741" s="7"/>
      <c r="AW741" s="7"/>
      <c r="AX741" s="8"/>
      <c r="AY741" s="8"/>
      <c r="AZ741" s="8"/>
      <c r="BA741" s="8"/>
      <c r="BB741" s="8"/>
      <c r="BC741" s="8"/>
      <c r="BD741" s="8"/>
      <c r="BE741" s="8"/>
      <c r="BF741" s="8"/>
      <c r="BG741" s="8"/>
    </row>
    <row r="742" spans="1:59" ht="15.75" customHeight="1" x14ac:dyDescent="0.3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  <c r="AO742" s="8"/>
      <c r="AP742" s="8"/>
      <c r="AQ742" s="8"/>
      <c r="AR742" s="8"/>
      <c r="AS742" s="8"/>
      <c r="AT742" s="8"/>
      <c r="AU742" s="8"/>
      <c r="AV742" s="7"/>
      <c r="AW742" s="7"/>
      <c r="AX742" s="8"/>
      <c r="AY742" s="8"/>
      <c r="AZ742" s="8"/>
      <c r="BA742" s="8"/>
      <c r="BB742" s="8"/>
      <c r="BC742" s="8"/>
      <c r="BD742" s="8"/>
      <c r="BE742" s="8"/>
      <c r="BF742" s="8"/>
      <c r="BG742" s="8"/>
    </row>
    <row r="743" spans="1:59" ht="15.75" customHeight="1" x14ac:dyDescent="0.3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  <c r="AO743" s="8"/>
      <c r="AP743" s="8"/>
      <c r="AQ743" s="8"/>
      <c r="AR743" s="8"/>
      <c r="AS743" s="8"/>
      <c r="AT743" s="8"/>
      <c r="AU743" s="8"/>
      <c r="AV743" s="7"/>
      <c r="AW743" s="7"/>
      <c r="AX743" s="8"/>
      <c r="AY743" s="8"/>
      <c r="AZ743" s="8"/>
      <c r="BA743" s="8"/>
      <c r="BB743" s="8"/>
      <c r="BC743" s="8"/>
      <c r="BD743" s="8"/>
      <c r="BE743" s="8"/>
      <c r="BF743" s="8"/>
      <c r="BG743" s="8"/>
    </row>
    <row r="744" spans="1:59" ht="15.75" customHeight="1" x14ac:dyDescent="0.3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  <c r="AO744" s="8"/>
      <c r="AP744" s="8"/>
      <c r="AQ744" s="8"/>
      <c r="AR744" s="8"/>
      <c r="AS744" s="8"/>
      <c r="AT744" s="8"/>
      <c r="AU744" s="8"/>
      <c r="AV744" s="7"/>
      <c r="AW744" s="7"/>
      <c r="AX744" s="8"/>
      <c r="AY744" s="8"/>
      <c r="AZ744" s="8"/>
      <c r="BA744" s="8"/>
      <c r="BB744" s="8"/>
      <c r="BC744" s="8"/>
      <c r="BD744" s="8"/>
      <c r="BE744" s="8"/>
      <c r="BF744" s="8"/>
      <c r="BG744" s="8"/>
    </row>
    <row r="745" spans="1:59" ht="15.75" customHeight="1" x14ac:dyDescent="0.3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  <c r="AO745" s="8"/>
      <c r="AP745" s="8"/>
      <c r="AQ745" s="8"/>
      <c r="AR745" s="8"/>
      <c r="AS745" s="8"/>
      <c r="AT745" s="8"/>
      <c r="AU745" s="8"/>
      <c r="AV745" s="7"/>
      <c r="AW745" s="7"/>
      <c r="AX745" s="8"/>
      <c r="AY745" s="8"/>
      <c r="AZ745" s="8"/>
      <c r="BA745" s="8"/>
      <c r="BB745" s="8"/>
      <c r="BC745" s="8"/>
      <c r="BD745" s="8"/>
      <c r="BE745" s="8"/>
      <c r="BF745" s="8"/>
      <c r="BG745" s="8"/>
    </row>
    <row r="746" spans="1:59" ht="15.75" customHeight="1" x14ac:dyDescent="0.3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  <c r="AO746" s="8"/>
      <c r="AP746" s="8"/>
      <c r="AQ746" s="8"/>
      <c r="AR746" s="8"/>
      <c r="AS746" s="8"/>
      <c r="AT746" s="8"/>
      <c r="AU746" s="8"/>
      <c r="AV746" s="7"/>
      <c r="AW746" s="7"/>
      <c r="AX746" s="8"/>
      <c r="AY746" s="8"/>
      <c r="AZ746" s="8"/>
      <c r="BA746" s="8"/>
      <c r="BB746" s="8"/>
      <c r="BC746" s="8"/>
      <c r="BD746" s="8"/>
      <c r="BE746" s="8"/>
      <c r="BF746" s="8"/>
      <c r="BG746" s="8"/>
    </row>
    <row r="747" spans="1:59" ht="15.75" customHeight="1" x14ac:dyDescent="0.3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  <c r="AO747" s="8"/>
      <c r="AP747" s="8"/>
      <c r="AQ747" s="8"/>
      <c r="AR747" s="8"/>
      <c r="AS747" s="8"/>
      <c r="AT747" s="8"/>
      <c r="AU747" s="8"/>
      <c r="AV747" s="7"/>
      <c r="AW747" s="7"/>
      <c r="AX747" s="8"/>
      <c r="AY747" s="8"/>
      <c r="AZ747" s="8"/>
      <c r="BA747" s="8"/>
      <c r="BB747" s="8"/>
      <c r="BC747" s="8"/>
      <c r="BD747" s="8"/>
      <c r="BE747" s="8"/>
      <c r="BF747" s="8"/>
      <c r="BG747" s="8"/>
    </row>
    <row r="748" spans="1:59" ht="15.75" customHeight="1" x14ac:dyDescent="0.3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  <c r="AO748" s="8"/>
      <c r="AP748" s="8"/>
      <c r="AQ748" s="8"/>
      <c r="AR748" s="8"/>
      <c r="AS748" s="8"/>
      <c r="AT748" s="8"/>
      <c r="AU748" s="8"/>
      <c r="AV748" s="7"/>
      <c r="AW748" s="7"/>
      <c r="AX748" s="8"/>
      <c r="AY748" s="8"/>
      <c r="AZ748" s="8"/>
      <c r="BA748" s="8"/>
      <c r="BB748" s="8"/>
      <c r="BC748" s="8"/>
      <c r="BD748" s="8"/>
      <c r="BE748" s="8"/>
      <c r="BF748" s="8"/>
      <c r="BG748" s="8"/>
    </row>
    <row r="749" spans="1:59" ht="15.75" customHeight="1" x14ac:dyDescent="0.3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  <c r="AO749" s="8"/>
      <c r="AP749" s="8"/>
      <c r="AQ749" s="8"/>
      <c r="AR749" s="8"/>
      <c r="AS749" s="8"/>
      <c r="AT749" s="8"/>
      <c r="AU749" s="8"/>
      <c r="AV749" s="7"/>
      <c r="AW749" s="7"/>
      <c r="AX749" s="8"/>
      <c r="AY749" s="8"/>
      <c r="AZ749" s="8"/>
      <c r="BA749" s="8"/>
      <c r="BB749" s="8"/>
      <c r="BC749" s="8"/>
      <c r="BD749" s="8"/>
      <c r="BE749" s="8"/>
      <c r="BF749" s="8"/>
      <c r="BG749" s="8"/>
    </row>
    <row r="750" spans="1:59" ht="15.75" customHeight="1" x14ac:dyDescent="0.3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  <c r="AO750" s="8"/>
      <c r="AP750" s="8"/>
      <c r="AQ750" s="8"/>
      <c r="AR750" s="8"/>
      <c r="AS750" s="8"/>
      <c r="AT750" s="8"/>
      <c r="AU750" s="8"/>
      <c r="AV750" s="7"/>
      <c r="AW750" s="7"/>
      <c r="AX750" s="8"/>
      <c r="AY750" s="8"/>
      <c r="AZ750" s="8"/>
      <c r="BA750" s="8"/>
      <c r="BB750" s="8"/>
      <c r="BC750" s="8"/>
      <c r="BD750" s="8"/>
      <c r="BE750" s="8"/>
      <c r="BF750" s="8"/>
      <c r="BG750" s="8"/>
    </row>
    <row r="751" spans="1:59" ht="15.75" customHeight="1" x14ac:dyDescent="0.3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  <c r="AO751" s="8"/>
      <c r="AP751" s="8"/>
      <c r="AQ751" s="8"/>
      <c r="AR751" s="8"/>
      <c r="AS751" s="8"/>
      <c r="AT751" s="8"/>
      <c r="AU751" s="8"/>
      <c r="AV751" s="7"/>
      <c r="AW751" s="7"/>
      <c r="AX751" s="8"/>
      <c r="AY751" s="8"/>
      <c r="AZ751" s="8"/>
      <c r="BA751" s="8"/>
      <c r="BB751" s="8"/>
      <c r="BC751" s="8"/>
      <c r="BD751" s="8"/>
      <c r="BE751" s="8"/>
      <c r="BF751" s="8"/>
      <c r="BG751" s="8"/>
    </row>
    <row r="752" spans="1:59" ht="15.75" customHeight="1" x14ac:dyDescent="0.3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  <c r="AO752" s="8"/>
      <c r="AP752" s="8"/>
      <c r="AQ752" s="8"/>
      <c r="AR752" s="8"/>
      <c r="AS752" s="8"/>
      <c r="AT752" s="8"/>
      <c r="AU752" s="8"/>
      <c r="AV752" s="7"/>
      <c r="AW752" s="7"/>
      <c r="AX752" s="8"/>
      <c r="AY752" s="8"/>
      <c r="AZ752" s="8"/>
      <c r="BA752" s="8"/>
      <c r="BB752" s="8"/>
      <c r="BC752" s="8"/>
      <c r="BD752" s="8"/>
      <c r="BE752" s="8"/>
      <c r="BF752" s="8"/>
      <c r="BG752" s="8"/>
    </row>
    <row r="753" spans="1:59" ht="15.75" customHeight="1" x14ac:dyDescent="0.3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  <c r="AO753" s="8"/>
      <c r="AP753" s="8"/>
      <c r="AQ753" s="8"/>
      <c r="AR753" s="8"/>
      <c r="AS753" s="8"/>
      <c r="AT753" s="8"/>
      <c r="AU753" s="8"/>
      <c r="AV753" s="7"/>
      <c r="AW753" s="7"/>
      <c r="AX753" s="8"/>
      <c r="AY753" s="8"/>
      <c r="AZ753" s="8"/>
      <c r="BA753" s="8"/>
      <c r="BB753" s="8"/>
      <c r="BC753" s="8"/>
      <c r="BD753" s="8"/>
      <c r="BE753" s="8"/>
      <c r="BF753" s="8"/>
      <c r="BG753" s="8"/>
    </row>
    <row r="754" spans="1:59" ht="15.75" customHeight="1" x14ac:dyDescent="0.3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  <c r="AO754" s="8"/>
      <c r="AP754" s="8"/>
      <c r="AQ754" s="8"/>
      <c r="AR754" s="8"/>
      <c r="AS754" s="8"/>
      <c r="AT754" s="8"/>
      <c r="AU754" s="8"/>
      <c r="AV754" s="7"/>
      <c r="AW754" s="7"/>
      <c r="AX754" s="8"/>
      <c r="AY754" s="8"/>
      <c r="AZ754" s="8"/>
      <c r="BA754" s="8"/>
      <c r="BB754" s="8"/>
      <c r="BC754" s="8"/>
      <c r="BD754" s="8"/>
      <c r="BE754" s="8"/>
      <c r="BF754" s="8"/>
      <c r="BG754" s="8"/>
    </row>
    <row r="755" spans="1:59" ht="15.75" customHeight="1" x14ac:dyDescent="0.3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  <c r="AO755" s="8"/>
      <c r="AP755" s="8"/>
      <c r="AQ755" s="8"/>
      <c r="AR755" s="8"/>
      <c r="AS755" s="8"/>
      <c r="AT755" s="8"/>
      <c r="AU755" s="8"/>
      <c r="AV755" s="7"/>
      <c r="AW755" s="7"/>
      <c r="AX755" s="8"/>
      <c r="AY755" s="8"/>
      <c r="AZ755" s="8"/>
      <c r="BA755" s="8"/>
      <c r="BB755" s="8"/>
      <c r="BC755" s="8"/>
      <c r="BD755" s="8"/>
      <c r="BE755" s="8"/>
      <c r="BF755" s="8"/>
      <c r="BG755" s="8"/>
    </row>
    <row r="756" spans="1:59" ht="15.75" customHeight="1" x14ac:dyDescent="0.3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  <c r="AO756" s="8"/>
      <c r="AP756" s="8"/>
      <c r="AQ756" s="8"/>
      <c r="AR756" s="8"/>
      <c r="AS756" s="8"/>
      <c r="AT756" s="8"/>
      <c r="AU756" s="8"/>
      <c r="AV756" s="7"/>
      <c r="AW756" s="7"/>
      <c r="AX756" s="8"/>
      <c r="AY756" s="8"/>
      <c r="AZ756" s="8"/>
      <c r="BA756" s="8"/>
      <c r="BB756" s="8"/>
      <c r="BC756" s="8"/>
      <c r="BD756" s="8"/>
      <c r="BE756" s="8"/>
      <c r="BF756" s="8"/>
      <c r="BG756" s="8"/>
    </row>
    <row r="757" spans="1:59" ht="15.75" customHeight="1" x14ac:dyDescent="0.3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  <c r="AO757" s="8"/>
      <c r="AP757" s="8"/>
      <c r="AQ757" s="8"/>
      <c r="AR757" s="8"/>
      <c r="AS757" s="8"/>
      <c r="AT757" s="8"/>
      <c r="AU757" s="8"/>
      <c r="AV757" s="7"/>
      <c r="AW757" s="7"/>
      <c r="AX757" s="8"/>
      <c r="AY757" s="8"/>
      <c r="AZ757" s="8"/>
      <c r="BA757" s="8"/>
      <c r="BB757" s="8"/>
      <c r="BC757" s="8"/>
      <c r="BD757" s="8"/>
      <c r="BE757" s="8"/>
      <c r="BF757" s="8"/>
      <c r="BG757" s="8"/>
    </row>
    <row r="758" spans="1:59" ht="15.75" customHeight="1" x14ac:dyDescent="0.3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  <c r="AO758" s="8"/>
      <c r="AP758" s="8"/>
      <c r="AQ758" s="8"/>
      <c r="AR758" s="8"/>
      <c r="AS758" s="8"/>
      <c r="AT758" s="8"/>
      <c r="AU758" s="8"/>
      <c r="AV758" s="7"/>
      <c r="AW758" s="7"/>
      <c r="AX758" s="8"/>
      <c r="AY758" s="8"/>
      <c r="AZ758" s="8"/>
      <c r="BA758" s="8"/>
      <c r="BB758" s="8"/>
      <c r="BC758" s="8"/>
      <c r="BD758" s="8"/>
      <c r="BE758" s="8"/>
      <c r="BF758" s="8"/>
      <c r="BG758" s="8"/>
    </row>
    <row r="759" spans="1:59" ht="15.75" customHeight="1" x14ac:dyDescent="0.3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  <c r="AO759" s="8"/>
      <c r="AP759" s="8"/>
      <c r="AQ759" s="8"/>
      <c r="AR759" s="8"/>
      <c r="AS759" s="8"/>
      <c r="AT759" s="8"/>
      <c r="AU759" s="8"/>
      <c r="AV759" s="7"/>
      <c r="AW759" s="7"/>
      <c r="AX759" s="8"/>
      <c r="AY759" s="8"/>
      <c r="AZ759" s="8"/>
      <c r="BA759" s="8"/>
      <c r="BB759" s="8"/>
      <c r="BC759" s="8"/>
      <c r="BD759" s="8"/>
      <c r="BE759" s="8"/>
      <c r="BF759" s="8"/>
      <c r="BG759" s="8"/>
    </row>
    <row r="760" spans="1:59" ht="15.75" customHeight="1" x14ac:dyDescent="0.3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  <c r="AO760" s="8"/>
      <c r="AP760" s="8"/>
      <c r="AQ760" s="8"/>
      <c r="AR760" s="8"/>
      <c r="AS760" s="8"/>
      <c r="AT760" s="8"/>
      <c r="AU760" s="8"/>
      <c r="AV760" s="7"/>
      <c r="AW760" s="7"/>
      <c r="AX760" s="8"/>
      <c r="AY760" s="8"/>
      <c r="AZ760" s="8"/>
      <c r="BA760" s="8"/>
      <c r="BB760" s="8"/>
      <c r="BC760" s="8"/>
      <c r="BD760" s="8"/>
      <c r="BE760" s="8"/>
      <c r="BF760" s="8"/>
      <c r="BG760" s="8"/>
    </row>
    <row r="761" spans="1:59" ht="15.75" customHeight="1" x14ac:dyDescent="0.3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  <c r="AO761" s="8"/>
      <c r="AP761" s="8"/>
      <c r="AQ761" s="8"/>
      <c r="AR761" s="8"/>
      <c r="AS761" s="8"/>
      <c r="AT761" s="8"/>
      <c r="AU761" s="8"/>
      <c r="AV761" s="7"/>
      <c r="AW761" s="7"/>
      <c r="AX761" s="8"/>
      <c r="AY761" s="8"/>
      <c r="AZ761" s="8"/>
      <c r="BA761" s="8"/>
      <c r="BB761" s="8"/>
      <c r="BC761" s="8"/>
      <c r="BD761" s="8"/>
      <c r="BE761" s="8"/>
      <c r="BF761" s="8"/>
      <c r="BG761" s="8"/>
    </row>
    <row r="762" spans="1:59" ht="15.75" customHeight="1" x14ac:dyDescent="0.3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  <c r="AO762" s="8"/>
      <c r="AP762" s="8"/>
      <c r="AQ762" s="8"/>
      <c r="AR762" s="8"/>
      <c r="AS762" s="8"/>
      <c r="AT762" s="8"/>
      <c r="AU762" s="8"/>
      <c r="AV762" s="7"/>
      <c r="AW762" s="7"/>
      <c r="AX762" s="8"/>
      <c r="AY762" s="8"/>
      <c r="AZ762" s="8"/>
      <c r="BA762" s="8"/>
      <c r="BB762" s="8"/>
      <c r="BC762" s="8"/>
      <c r="BD762" s="8"/>
      <c r="BE762" s="8"/>
      <c r="BF762" s="8"/>
      <c r="BG762" s="8"/>
    </row>
    <row r="763" spans="1:59" ht="15.75" customHeight="1" x14ac:dyDescent="0.3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  <c r="AO763" s="8"/>
      <c r="AP763" s="8"/>
      <c r="AQ763" s="8"/>
      <c r="AR763" s="8"/>
      <c r="AS763" s="8"/>
      <c r="AT763" s="8"/>
      <c r="AU763" s="8"/>
      <c r="AV763" s="7"/>
      <c r="AW763" s="7"/>
      <c r="AX763" s="8"/>
      <c r="AY763" s="8"/>
      <c r="AZ763" s="8"/>
      <c r="BA763" s="8"/>
      <c r="BB763" s="8"/>
      <c r="BC763" s="8"/>
      <c r="BD763" s="8"/>
      <c r="BE763" s="8"/>
      <c r="BF763" s="8"/>
      <c r="BG763" s="8"/>
    </row>
    <row r="764" spans="1:59" ht="15.75" customHeight="1" x14ac:dyDescent="0.3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  <c r="AO764" s="8"/>
      <c r="AP764" s="8"/>
      <c r="AQ764" s="8"/>
      <c r="AR764" s="8"/>
      <c r="AS764" s="8"/>
      <c r="AT764" s="8"/>
      <c r="AU764" s="8"/>
      <c r="AV764" s="7"/>
      <c r="AW764" s="7"/>
      <c r="AX764" s="8"/>
      <c r="AY764" s="8"/>
      <c r="AZ764" s="8"/>
      <c r="BA764" s="8"/>
      <c r="BB764" s="8"/>
      <c r="BC764" s="8"/>
      <c r="BD764" s="8"/>
      <c r="BE764" s="8"/>
      <c r="BF764" s="8"/>
      <c r="BG764" s="8"/>
    </row>
    <row r="765" spans="1:59" ht="15.75" customHeight="1" x14ac:dyDescent="0.3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  <c r="AO765" s="8"/>
      <c r="AP765" s="8"/>
      <c r="AQ765" s="8"/>
      <c r="AR765" s="8"/>
      <c r="AS765" s="8"/>
      <c r="AT765" s="8"/>
      <c r="AU765" s="8"/>
      <c r="AV765" s="7"/>
      <c r="AW765" s="7"/>
      <c r="AX765" s="8"/>
      <c r="AY765" s="8"/>
      <c r="AZ765" s="8"/>
      <c r="BA765" s="8"/>
      <c r="BB765" s="8"/>
      <c r="BC765" s="8"/>
      <c r="BD765" s="8"/>
      <c r="BE765" s="8"/>
      <c r="BF765" s="8"/>
      <c r="BG765" s="8"/>
    </row>
    <row r="766" spans="1:59" ht="15.75" customHeight="1" x14ac:dyDescent="0.3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  <c r="AO766" s="8"/>
      <c r="AP766" s="8"/>
      <c r="AQ766" s="8"/>
      <c r="AR766" s="8"/>
      <c r="AS766" s="8"/>
      <c r="AT766" s="8"/>
      <c r="AU766" s="8"/>
      <c r="AV766" s="7"/>
      <c r="AW766" s="7"/>
      <c r="AX766" s="8"/>
      <c r="AY766" s="8"/>
      <c r="AZ766" s="8"/>
      <c r="BA766" s="8"/>
      <c r="BB766" s="8"/>
      <c r="BC766" s="8"/>
      <c r="BD766" s="8"/>
      <c r="BE766" s="8"/>
      <c r="BF766" s="8"/>
      <c r="BG766" s="8"/>
    </row>
    <row r="767" spans="1:59" ht="15.75" customHeight="1" x14ac:dyDescent="0.3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  <c r="AO767" s="8"/>
      <c r="AP767" s="8"/>
      <c r="AQ767" s="8"/>
      <c r="AR767" s="8"/>
      <c r="AS767" s="8"/>
      <c r="AT767" s="8"/>
      <c r="AU767" s="8"/>
      <c r="AV767" s="7"/>
      <c r="AW767" s="7"/>
      <c r="AX767" s="8"/>
      <c r="AY767" s="8"/>
      <c r="AZ767" s="8"/>
      <c r="BA767" s="8"/>
      <c r="BB767" s="8"/>
      <c r="BC767" s="8"/>
      <c r="BD767" s="8"/>
      <c r="BE767" s="8"/>
      <c r="BF767" s="8"/>
      <c r="BG767" s="8"/>
    </row>
    <row r="768" spans="1:59" ht="15.75" customHeight="1" x14ac:dyDescent="0.3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  <c r="AO768" s="8"/>
      <c r="AP768" s="8"/>
      <c r="AQ768" s="8"/>
      <c r="AR768" s="8"/>
      <c r="AS768" s="8"/>
      <c r="AT768" s="8"/>
      <c r="AU768" s="8"/>
      <c r="AV768" s="7"/>
      <c r="AW768" s="7"/>
      <c r="AX768" s="8"/>
      <c r="AY768" s="8"/>
      <c r="AZ768" s="8"/>
      <c r="BA768" s="8"/>
      <c r="BB768" s="8"/>
      <c r="BC768" s="8"/>
      <c r="BD768" s="8"/>
      <c r="BE768" s="8"/>
      <c r="BF768" s="8"/>
      <c r="BG768" s="8"/>
    </row>
    <row r="769" spans="1:59" ht="15.75" customHeight="1" x14ac:dyDescent="0.3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  <c r="AO769" s="8"/>
      <c r="AP769" s="8"/>
      <c r="AQ769" s="8"/>
      <c r="AR769" s="8"/>
      <c r="AS769" s="8"/>
      <c r="AT769" s="8"/>
      <c r="AU769" s="8"/>
      <c r="AV769" s="7"/>
      <c r="AW769" s="7"/>
      <c r="AX769" s="8"/>
      <c r="AY769" s="8"/>
      <c r="AZ769" s="8"/>
      <c r="BA769" s="8"/>
      <c r="BB769" s="8"/>
      <c r="BC769" s="8"/>
      <c r="BD769" s="8"/>
      <c r="BE769" s="8"/>
      <c r="BF769" s="8"/>
      <c r="BG769" s="8"/>
    </row>
    <row r="770" spans="1:59" ht="15.75" customHeight="1" x14ac:dyDescent="0.3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  <c r="AO770" s="8"/>
      <c r="AP770" s="8"/>
      <c r="AQ770" s="8"/>
      <c r="AR770" s="8"/>
      <c r="AS770" s="8"/>
      <c r="AT770" s="8"/>
      <c r="AU770" s="8"/>
      <c r="AV770" s="7"/>
      <c r="AW770" s="7"/>
      <c r="AX770" s="8"/>
      <c r="AY770" s="8"/>
      <c r="AZ770" s="8"/>
      <c r="BA770" s="8"/>
      <c r="BB770" s="8"/>
      <c r="BC770" s="8"/>
      <c r="BD770" s="8"/>
      <c r="BE770" s="8"/>
      <c r="BF770" s="8"/>
      <c r="BG770" s="8"/>
    </row>
    <row r="771" spans="1:59" ht="15.75" customHeight="1" x14ac:dyDescent="0.3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  <c r="AO771" s="8"/>
      <c r="AP771" s="8"/>
      <c r="AQ771" s="8"/>
      <c r="AR771" s="8"/>
      <c r="AS771" s="8"/>
      <c r="AT771" s="8"/>
      <c r="AU771" s="8"/>
      <c r="AV771" s="7"/>
      <c r="AW771" s="7"/>
      <c r="AX771" s="8"/>
      <c r="AY771" s="8"/>
      <c r="AZ771" s="8"/>
      <c r="BA771" s="8"/>
      <c r="BB771" s="8"/>
      <c r="BC771" s="8"/>
      <c r="BD771" s="8"/>
      <c r="BE771" s="8"/>
      <c r="BF771" s="8"/>
      <c r="BG771" s="8"/>
    </row>
    <row r="772" spans="1:59" ht="15.75" customHeight="1" x14ac:dyDescent="0.3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  <c r="AO772" s="8"/>
      <c r="AP772" s="8"/>
      <c r="AQ772" s="8"/>
      <c r="AR772" s="8"/>
      <c r="AS772" s="8"/>
      <c r="AT772" s="8"/>
      <c r="AU772" s="8"/>
      <c r="AV772" s="7"/>
      <c r="AW772" s="7"/>
      <c r="AX772" s="8"/>
      <c r="AY772" s="8"/>
      <c r="AZ772" s="8"/>
      <c r="BA772" s="8"/>
      <c r="BB772" s="8"/>
      <c r="BC772" s="8"/>
      <c r="BD772" s="8"/>
      <c r="BE772" s="8"/>
      <c r="BF772" s="8"/>
      <c r="BG772" s="8"/>
    </row>
    <row r="773" spans="1:59" ht="15.75" customHeight="1" x14ac:dyDescent="0.3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  <c r="AO773" s="8"/>
      <c r="AP773" s="8"/>
      <c r="AQ773" s="8"/>
      <c r="AR773" s="8"/>
      <c r="AS773" s="8"/>
      <c r="AT773" s="8"/>
      <c r="AU773" s="8"/>
      <c r="AV773" s="7"/>
      <c r="AW773" s="7"/>
      <c r="AX773" s="8"/>
      <c r="AY773" s="8"/>
      <c r="AZ773" s="8"/>
      <c r="BA773" s="8"/>
      <c r="BB773" s="8"/>
      <c r="BC773" s="8"/>
      <c r="BD773" s="8"/>
      <c r="BE773" s="8"/>
      <c r="BF773" s="8"/>
      <c r="BG773" s="8"/>
    </row>
    <row r="774" spans="1:59" ht="15.75" customHeight="1" x14ac:dyDescent="0.3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  <c r="AO774" s="8"/>
      <c r="AP774" s="8"/>
      <c r="AQ774" s="8"/>
      <c r="AR774" s="8"/>
      <c r="AS774" s="8"/>
      <c r="AT774" s="8"/>
      <c r="AU774" s="8"/>
      <c r="AV774" s="7"/>
      <c r="AW774" s="7"/>
      <c r="AX774" s="8"/>
      <c r="AY774" s="8"/>
      <c r="AZ774" s="8"/>
      <c r="BA774" s="8"/>
      <c r="BB774" s="8"/>
      <c r="BC774" s="8"/>
      <c r="BD774" s="8"/>
      <c r="BE774" s="8"/>
      <c r="BF774" s="8"/>
      <c r="BG774" s="8"/>
    </row>
    <row r="775" spans="1:59" ht="15.75" customHeight="1" x14ac:dyDescent="0.3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  <c r="AO775" s="8"/>
      <c r="AP775" s="8"/>
      <c r="AQ775" s="8"/>
      <c r="AR775" s="8"/>
      <c r="AS775" s="8"/>
      <c r="AT775" s="8"/>
      <c r="AU775" s="8"/>
      <c r="AV775" s="7"/>
      <c r="AW775" s="7"/>
      <c r="AX775" s="8"/>
      <c r="AY775" s="8"/>
      <c r="AZ775" s="8"/>
      <c r="BA775" s="8"/>
      <c r="BB775" s="8"/>
      <c r="BC775" s="8"/>
      <c r="BD775" s="8"/>
      <c r="BE775" s="8"/>
      <c r="BF775" s="8"/>
      <c r="BG775" s="8"/>
    </row>
    <row r="776" spans="1:59" ht="15.75" customHeight="1" x14ac:dyDescent="0.3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  <c r="AO776" s="8"/>
      <c r="AP776" s="8"/>
      <c r="AQ776" s="8"/>
      <c r="AR776" s="8"/>
      <c r="AS776" s="8"/>
      <c r="AT776" s="8"/>
      <c r="AU776" s="8"/>
      <c r="AV776" s="7"/>
      <c r="AW776" s="7"/>
      <c r="AX776" s="8"/>
      <c r="AY776" s="8"/>
      <c r="AZ776" s="8"/>
      <c r="BA776" s="8"/>
      <c r="BB776" s="8"/>
      <c r="BC776" s="8"/>
      <c r="BD776" s="8"/>
      <c r="BE776" s="8"/>
      <c r="BF776" s="8"/>
      <c r="BG776" s="8"/>
    </row>
    <row r="777" spans="1:59" ht="15.75" customHeight="1" x14ac:dyDescent="0.3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  <c r="AO777" s="8"/>
      <c r="AP777" s="8"/>
      <c r="AQ777" s="8"/>
      <c r="AR777" s="8"/>
      <c r="AS777" s="8"/>
      <c r="AT777" s="8"/>
      <c r="AU777" s="8"/>
      <c r="AV777" s="7"/>
      <c r="AW777" s="7"/>
      <c r="AX777" s="8"/>
      <c r="AY777" s="8"/>
      <c r="AZ777" s="8"/>
      <c r="BA777" s="8"/>
      <c r="BB777" s="8"/>
      <c r="BC777" s="8"/>
      <c r="BD777" s="8"/>
      <c r="BE777" s="8"/>
      <c r="BF777" s="8"/>
      <c r="BG777" s="8"/>
    </row>
    <row r="778" spans="1:59" ht="15.75" customHeight="1" x14ac:dyDescent="0.3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  <c r="AO778" s="8"/>
      <c r="AP778" s="8"/>
      <c r="AQ778" s="8"/>
      <c r="AR778" s="8"/>
      <c r="AS778" s="8"/>
      <c r="AT778" s="8"/>
      <c r="AU778" s="8"/>
      <c r="AV778" s="7"/>
      <c r="AW778" s="7"/>
      <c r="AX778" s="8"/>
      <c r="AY778" s="8"/>
      <c r="AZ778" s="8"/>
      <c r="BA778" s="8"/>
      <c r="BB778" s="8"/>
      <c r="BC778" s="8"/>
      <c r="BD778" s="8"/>
      <c r="BE778" s="8"/>
      <c r="BF778" s="8"/>
      <c r="BG778" s="8"/>
    </row>
    <row r="779" spans="1:59" ht="15.75" customHeight="1" x14ac:dyDescent="0.3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  <c r="AO779" s="8"/>
      <c r="AP779" s="8"/>
      <c r="AQ779" s="8"/>
      <c r="AR779" s="8"/>
      <c r="AS779" s="8"/>
      <c r="AT779" s="8"/>
      <c r="AU779" s="8"/>
      <c r="AV779" s="7"/>
      <c r="AW779" s="7"/>
      <c r="AX779" s="8"/>
      <c r="AY779" s="8"/>
      <c r="AZ779" s="8"/>
      <c r="BA779" s="8"/>
      <c r="BB779" s="8"/>
      <c r="BC779" s="8"/>
      <c r="BD779" s="8"/>
      <c r="BE779" s="8"/>
      <c r="BF779" s="8"/>
      <c r="BG779" s="8"/>
    </row>
    <row r="780" spans="1:59" ht="15.75" customHeight="1" x14ac:dyDescent="0.3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  <c r="AO780" s="8"/>
      <c r="AP780" s="8"/>
      <c r="AQ780" s="8"/>
      <c r="AR780" s="8"/>
      <c r="AS780" s="8"/>
      <c r="AT780" s="8"/>
      <c r="AU780" s="8"/>
      <c r="AV780" s="7"/>
      <c r="AW780" s="7"/>
      <c r="AX780" s="8"/>
      <c r="AY780" s="8"/>
      <c r="AZ780" s="8"/>
      <c r="BA780" s="8"/>
      <c r="BB780" s="8"/>
      <c r="BC780" s="8"/>
      <c r="BD780" s="8"/>
      <c r="BE780" s="8"/>
      <c r="BF780" s="8"/>
      <c r="BG780" s="8"/>
    </row>
    <row r="781" spans="1:59" ht="15.75" customHeight="1" x14ac:dyDescent="0.3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  <c r="AO781" s="8"/>
      <c r="AP781" s="8"/>
      <c r="AQ781" s="8"/>
      <c r="AR781" s="8"/>
      <c r="AS781" s="8"/>
      <c r="AT781" s="8"/>
      <c r="AU781" s="8"/>
      <c r="AV781" s="7"/>
      <c r="AW781" s="7"/>
      <c r="AX781" s="8"/>
      <c r="AY781" s="8"/>
      <c r="AZ781" s="8"/>
      <c r="BA781" s="8"/>
      <c r="BB781" s="8"/>
      <c r="BC781" s="8"/>
      <c r="BD781" s="8"/>
      <c r="BE781" s="8"/>
      <c r="BF781" s="8"/>
      <c r="BG781" s="8"/>
    </row>
    <row r="782" spans="1:59" ht="15.75" customHeight="1" x14ac:dyDescent="0.3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  <c r="AO782" s="8"/>
      <c r="AP782" s="8"/>
      <c r="AQ782" s="8"/>
      <c r="AR782" s="8"/>
      <c r="AS782" s="8"/>
      <c r="AT782" s="8"/>
      <c r="AU782" s="8"/>
      <c r="AV782" s="7"/>
      <c r="AW782" s="7"/>
      <c r="AX782" s="8"/>
      <c r="AY782" s="8"/>
      <c r="AZ782" s="8"/>
      <c r="BA782" s="8"/>
      <c r="BB782" s="8"/>
      <c r="BC782" s="8"/>
      <c r="BD782" s="8"/>
      <c r="BE782" s="8"/>
      <c r="BF782" s="8"/>
      <c r="BG782" s="8"/>
    </row>
    <row r="783" spans="1:59" ht="15.75" customHeight="1" x14ac:dyDescent="0.3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  <c r="AO783" s="8"/>
      <c r="AP783" s="8"/>
      <c r="AQ783" s="8"/>
      <c r="AR783" s="8"/>
      <c r="AS783" s="8"/>
      <c r="AT783" s="8"/>
      <c r="AU783" s="8"/>
      <c r="AV783" s="7"/>
      <c r="AW783" s="7"/>
      <c r="AX783" s="8"/>
      <c r="AY783" s="8"/>
      <c r="AZ783" s="8"/>
      <c r="BA783" s="8"/>
      <c r="BB783" s="8"/>
      <c r="BC783" s="8"/>
      <c r="BD783" s="8"/>
      <c r="BE783" s="8"/>
      <c r="BF783" s="8"/>
      <c r="BG783" s="8"/>
    </row>
    <row r="784" spans="1:59" ht="15.75" customHeight="1" x14ac:dyDescent="0.3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  <c r="AO784" s="8"/>
      <c r="AP784" s="8"/>
      <c r="AQ784" s="8"/>
      <c r="AR784" s="8"/>
      <c r="AS784" s="8"/>
      <c r="AT784" s="8"/>
      <c r="AU784" s="8"/>
      <c r="AV784" s="7"/>
      <c r="AW784" s="7"/>
      <c r="AX784" s="8"/>
      <c r="AY784" s="8"/>
      <c r="AZ784" s="8"/>
      <c r="BA784" s="8"/>
      <c r="BB784" s="8"/>
      <c r="BC784" s="8"/>
      <c r="BD784" s="8"/>
      <c r="BE784" s="8"/>
      <c r="BF784" s="8"/>
      <c r="BG784" s="8"/>
    </row>
    <row r="785" spans="1:59" ht="15.75" customHeight="1" x14ac:dyDescent="0.3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  <c r="AO785" s="8"/>
      <c r="AP785" s="8"/>
      <c r="AQ785" s="8"/>
      <c r="AR785" s="8"/>
      <c r="AS785" s="8"/>
      <c r="AT785" s="8"/>
      <c r="AU785" s="8"/>
      <c r="AV785" s="7"/>
      <c r="AW785" s="7"/>
      <c r="AX785" s="8"/>
      <c r="AY785" s="8"/>
      <c r="AZ785" s="8"/>
      <c r="BA785" s="8"/>
      <c r="BB785" s="8"/>
      <c r="BC785" s="8"/>
      <c r="BD785" s="8"/>
      <c r="BE785" s="8"/>
      <c r="BF785" s="8"/>
      <c r="BG785" s="8"/>
    </row>
    <row r="786" spans="1:59" ht="15.75" customHeight="1" x14ac:dyDescent="0.3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  <c r="AO786" s="8"/>
      <c r="AP786" s="8"/>
      <c r="AQ786" s="8"/>
      <c r="AR786" s="8"/>
      <c r="AS786" s="8"/>
      <c r="AT786" s="8"/>
      <c r="AU786" s="8"/>
      <c r="AV786" s="7"/>
      <c r="AW786" s="7"/>
      <c r="AX786" s="8"/>
      <c r="AY786" s="8"/>
      <c r="AZ786" s="8"/>
      <c r="BA786" s="8"/>
      <c r="BB786" s="8"/>
      <c r="BC786" s="8"/>
      <c r="BD786" s="8"/>
      <c r="BE786" s="8"/>
      <c r="BF786" s="8"/>
      <c r="BG786" s="8"/>
    </row>
    <row r="787" spans="1:59" ht="15.75" customHeight="1" x14ac:dyDescent="0.3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  <c r="AO787" s="8"/>
      <c r="AP787" s="8"/>
      <c r="AQ787" s="8"/>
      <c r="AR787" s="8"/>
      <c r="AS787" s="8"/>
      <c r="AT787" s="8"/>
      <c r="AU787" s="8"/>
      <c r="AV787" s="7"/>
      <c r="AW787" s="7"/>
      <c r="AX787" s="8"/>
      <c r="AY787" s="8"/>
      <c r="AZ787" s="8"/>
      <c r="BA787" s="8"/>
      <c r="BB787" s="8"/>
      <c r="BC787" s="8"/>
      <c r="BD787" s="8"/>
      <c r="BE787" s="8"/>
      <c r="BF787" s="8"/>
      <c r="BG787" s="8"/>
    </row>
    <row r="788" spans="1:59" ht="15.75" customHeight="1" x14ac:dyDescent="0.3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  <c r="AO788" s="8"/>
      <c r="AP788" s="8"/>
      <c r="AQ788" s="8"/>
      <c r="AR788" s="8"/>
      <c r="AS788" s="8"/>
      <c r="AT788" s="8"/>
      <c r="AU788" s="8"/>
      <c r="AV788" s="7"/>
      <c r="AW788" s="7"/>
      <c r="AX788" s="8"/>
      <c r="AY788" s="8"/>
      <c r="AZ788" s="8"/>
      <c r="BA788" s="8"/>
      <c r="BB788" s="8"/>
      <c r="BC788" s="8"/>
      <c r="BD788" s="8"/>
      <c r="BE788" s="8"/>
      <c r="BF788" s="8"/>
      <c r="BG788" s="8"/>
    </row>
    <row r="789" spans="1:59" ht="15.75" customHeight="1" x14ac:dyDescent="0.3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  <c r="AO789" s="8"/>
      <c r="AP789" s="8"/>
      <c r="AQ789" s="8"/>
      <c r="AR789" s="8"/>
      <c r="AS789" s="8"/>
      <c r="AT789" s="8"/>
      <c r="AU789" s="8"/>
      <c r="AV789" s="7"/>
      <c r="AW789" s="7"/>
      <c r="AX789" s="8"/>
      <c r="AY789" s="8"/>
      <c r="AZ789" s="8"/>
      <c r="BA789" s="8"/>
      <c r="BB789" s="8"/>
      <c r="BC789" s="8"/>
      <c r="BD789" s="8"/>
      <c r="BE789" s="8"/>
      <c r="BF789" s="8"/>
      <c r="BG789" s="8"/>
    </row>
    <row r="790" spans="1:59" ht="15.75" customHeight="1" x14ac:dyDescent="0.3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  <c r="AO790" s="8"/>
      <c r="AP790" s="8"/>
      <c r="AQ790" s="8"/>
      <c r="AR790" s="8"/>
      <c r="AS790" s="8"/>
      <c r="AT790" s="8"/>
      <c r="AU790" s="8"/>
      <c r="AV790" s="7"/>
      <c r="AW790" s="7"/>
      <c r="AX790" s="8"/>
      <c r="AY790" s="8"/>
      <c r="AZ790" s="8"/>
      <c r="BA790" s="8"/>
      <c r="BB790" s="8"/>
      <c r="BC790" s="8"/>
      <c r="BD790" s="8"/>
      <c r="BE790" s="8"/>
      <c r="BF790" s="8"/>
      <c r="BG790" s="8"/>
    </row>
    <row r="791" spans="1:59" ht="15.75" customHeight="1" x14ac:dyDescent="0.3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  <c r="AO791" s="8"/>
      <c r="AP791" s="8"/>
      <c r="AQ791" s="8"/>
      <c r="AR791" s="8"/>
      <c r="AS791" s="8"/>
      <c r="AT791" s="8"/>
      <c r="AU791" s="8"/>
      <c r="AV791" s="7"/>
      <c r="AW791" s="7"/>
      <c r="AX791" s="8"/>
      <c r="AY791" s="8"/>
      <c r="AZ791" s="8"/>
      <c r="BA791" s="8"/>
      <c r="BB791" s="8"/>
      <c r="BC791" s="8"/>
      <c r="BD791" s="8"/>
      <c r="BE791" s="8"/>
      <c r="BF791" s="8"/>
      <c r="BG791" s="8"/>
    </row>
    <row r="792" spans="1:59" ht="15.75" customHeight="1" x14ac:dyDescent="0.3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  <c r="AO792" s="8"/>
      <c r="AP792" s="8"/>
      <c r="AQ792" s="8"/>
      <c r="AR792" s="8"/>
      <c r="AS792" s="8"/>
      <c r="AT792" s="8"/>
      <c r="AU792" s="8"/>
      <c r="AV792" s="7"/>
      <c r="AW792" s="7"/>
      <c r="AX792" s="8"/>
      <c r="AY792" s="8"/>
      <c r="AZ792" s="8"/>
      <c r="BA792" s="8"/>
      <c r="BB792" s="8"/>
      <c r="BC792" s="8"/>
      <c r="BD792" s="8"/>
      <c r="BE792" s="8"/>
      <c r="BF792" s="8"/>
      <c r="BG792" s="8"/>
    </row>
    <row r="793" spans="1:59" ht="15.75" customHeight="1" x14ac:dyDescent="0.3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  <c r="AO793" s="8"/>
      <c r="AP793" s="8"/>
      <c r="AQ793" s="8"/>
      <c r="AR793" s="8"/>
      <c r="AS793" s="8"/>
      <c r="AT793" s="8"/>
      <c r="AU793" s="8"/>
      <c r="AV793" s="7"/>
      <c r="AW793" s="7"/>
      <c r="AX793" s="8"/>
      <c r="AY793" s="8"/>
      <c r="AZ793" s="8"/>
      <c r="BA793" s="8"/>
      <c r="BB793" s="8"/>
      <c r="BC793" s="8"/>
      <c r="BD793" s="8"/>
      <c r="BE793" s="8"/>
      <c r="BF793" s="8"/>
      <c r="BG793" s="8"/>
    </row>
    <row r="794" spans="1:59" ht="15.75" customHeight="1" x14ac:dyDescent="0.3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  <c r="AO794" s="8"/>
      <c r="AP794" s="8"/>
      <c r="AQ794" s="8"/>
      <c r="AR794" s="8"/>
      <c r="AS794" s="8"/>
      <c r="AT794" s="8"/>
      <c r="AU794" s="8"/>
      <c r="AV794" s="7"/>
      <c r="AW794" s="7"/>
      <c r="AX794" s="8"/>
      <c r="AY794" s="8"/>
      <c r="AZ794" s="8"/>
      <c r="BA794" s="8"/>
      <c r="BB794" s="8"/>
      <c r="BC794" s="8"/>
      <c r="BD794" s="8"/>
      <c r="BE794" s="8"/>
      <c r="BF794" s="8"/>
      <c r="BG794" s="8"/>
    </row>
    <row r="795" spans="1:59" ht="15.75" customHeight="1" x14ac:dyDescent="0.3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  <c r="AO795" s="8"/>
      <c r="AP795" s="8"/>
      <c r="AQ795" s="8"/>
      <c r="AR795" s="8"/>
      <c r="AS795" s="8"/>
      <c r="AT795" s="8"/>
      <c r="AU795" s="8"/>
      <c r="AV795" s="7"/>
      <c r="AW795" s="7"/>
      <c r="AX795" s="8"/>
      <c r="AY795" s="8"/>
      <c r="AZ795" s="8"/>
      <c r="BA795" s="8"/>
      <c r="BB795" s="8"/>
      <c r="BC795" s="8"/>
      <c r="BD795" s="8"/>
      <c r="BE795" s="8"/>
      <c r="BF795" s="8"/>
      <c r="BG795" s="8"/>
    </row>
    <row r="796" spans="1:59" ht="15.75" customHeight="1" x14ac:dyDescent="0.3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  <c r="AO796" s="8"/>
      <c r="AP796" s="8"/>
      <c r="AQ796" s="8"/>
      <c r="AR796" s="8"/>
      <c r="AS796" s="8"/>
      <c r="AT796" s="8"/>
      <c r="AU796" s="8"/>
      <c r="AV796" s="7"/>
      <c r="AW796" s="7"/>
      <c r="AX796" s="8"/>
      <c r="AY796" s="8"/>
      <c r="AZ796" s="8"/>
      <c r="BA796" s="8"/>
      <c r="BB796" s="8"/>
      <c r="BC796" s="8"/>
      <c r="BD796" s="8"/>
      <c r="BE796" s="8"/>
      <c r="BF796" s="8"/>
      <c r="BG796" s="8"/>
    </row>
    <row r="797" spans="1:59" ht="15.75" customHeight="1" x14ac:dyDescent="0.3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  <c r="AO797" s="8"/>
      <c r="AP797" s="8"/>
      <c r="AQ797" s="8"/>
      <c r="AR797" s="8"/>
      <c r="AS797" s="8"/>
      <c r="AT797" s="8"/>
      <c r="AU797" s="8"/>
      <c r="AV797" s="7"/>
      <c r="AW797" s="7"/>
      <c r="AX797" s="8"/>
      <c r="AY797" s="8"/>
      <c r="AZ797" s="8"/>
      <c r="BA797" s="8"/>
      <c r="BB797" s="8"/>
      <c r="BC797" s="8"/>
      <c r="BD797" s="8"/>
      <c r="BE797" s="8"/>
      <c r="BF797" s="8"/>
      <c r="BG797" s="8"/>
    </row>
    <row r="798" spans="1:59" ht="15.75" customHeight="1" x14ac:dyDescent="0.3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  <c r="AO798" s="8"/>
      <c r="AP798" s="8"/>
      <c r="AQ798" s="8"/>
      <c r="AR798" s="8"/>
      <c r="AS798" s="8"/>
      <c r="AT798" s="8"/>
      <c r="AU798" s="8"/>
      <c r="AV798" s="7"/>
      <c r="AW798" s="7"/>
      <c r="AX798" s="8"/>
      <c r="AY798" s="8"/>
      <c r="AZ798" s="8"/>
      <c r="BA798" s="8"/>
      <c r="BB798" s="8"/>
      <c r="BC798" s="8"/>
      <c r="BD798" s="8"/>
      <c r="BE798" s="8"/>
      <c r="BF798" s="8"/>
      <c r="BG798" s="8"/>
    </row>
    <row r="799" spans="1:59" ht="15.75" customHeight="1" x14ac:dyDescent="0.3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  <c r="AO799" s="8"/>
      <c r="AP799" s="8"/>
      <c r="AQ799" s="8"/>
      <c r="AR799" s="8"/>
      <c r="AS799" s="8"/>
      <c r="AT799" s="8"/>
      <c r="AU799" s="8"/>
      <c r="AV799" s="7"/>
      <c r="AW799" s="7"/>
      <c r="AX799" s="8"/>
      <c r="AY799" s="8"/>
      <c r="AZ799" s="8"/>
      <c r="BA799" s="8"/>
      <c r="BB799" s="8"/>
      <c r="BC799" s="8"/>
      <c r="BD799" s="8"/>
      <c r="BE799" s="8"/>
      <c r="BF799" s="8"/>
      <c r="BG799" s="8"/>
    </row>
    <row r="800" spans="1:59" ht="15.75" customHeight="1" x14ac:dyDescent="0.3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  <c r="AO800" s="8"/>
      <c r="AP800" s="8"/>
      <c r="AQ800" s="8"/>
      <c r="AR800" s="8"/>
      <c r="AS800" s="8"/>
      <c r="AT800" s="8"/>
      <c r="AU800" s="8"/>
      <c r="AV800" s="7"/>
      <c r="AW800" s="7"/>
      <c r="AX800" s="8"/>
      <c r="AY800" s="8"/>
      <c r="AZ800" s="8"/>
      <c r="BA800" s="8"/>
      <c r="BB800" s="8"/>
      <c r="BC800" s="8"/>
      <c r="BD800" s="8"/>
      <c r="BE800" s="8"/>
      <c r="BF800" s="8"/>
      <c r="BG800" s="8"/>
    </row>
    <row r="801" spans="1:59" ht="15.75" customHeight="1" x14ac:dyDescent="0.3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  <c r="AO801" s="8"/>
      <c r="AP801" s="8"/>
      <c r="AQ801" s="8"/>
      <c r="AR801" s="8"/>
      <c r="AS801" s="8"/>
      <c r="AT801" s="8"/>
      <c r="AU801" s="8"/>
      <c r="AV801" s="7"/>
      <c r="AW801" s="7"/>
      <c r="AX801" s="8"/>
      <c r="AY801" s="8"/>
      <c r="AZ801" s="8"/>
      <c r="BA801" s="8"/>
      <c r="BB801" s="8"/>
      <c r="BC801" s="8"/>
      <c r="BD801" s="8"/>
      <c r="BE801" s="8"/>
      <c r="BF801" s="8"/>
      <c r="BG801" s="8"/>
    </row>
    <row r="802" spans="1:59" ht="15.75" customHeight="1" x14ac:dyDescent="0.3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  <c r="AO802" s="8"/>
      <c r="AP802" s="8"/>
      <c r="AQ802" s="8"/>
      <c r="AR802" s="8"/>
      <c r="AS802" s="8"/>
      <c r="AT802" s="8"/>
      <c r="AU802" s="8"/>
      <c r="AV802" s="7"/>
      <c r="AW802" s="7"/>
      <c r="AX802" s="8"/>
      <c r="AY802" s="8"/>
      <c r="AZ802" s="8"/>
      <c r="BA802" s="8"/>
      <c r="BB802" s="8"/>
      <c r="BC802" s="8"/>
      <c r="BD802" s="8"/>
      <c r="BE802" s="8"/>
      <c r="BF802" s="8"/>
      <c r="BG802" s="8"/>
    </row>
    <row r="803" spans="1:59" ht="15.75" customHeight="1" x14ac:dyDescent="0.3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  <c r="AO803" s="8"/>
      <c r="AP803" s="8"/>
      <c r="AQ803" s="8"/>
      <c r="AR803" s="8"/>
      <c r="AS803" s="8"/>
      <c r="AT803" s="8"/>
      <c r="AU803" s="8"/>
      <c r="AV803" s="7"/>
      <c r="AW803" s="7"/>
      <c r="AX803" s="8"/>
      <c r="AY803" s="8"/>
      <c r="AZ803" s="8"/>
      <c r="BA803" s="8"/>
      <c r="BB803" s="8"/>
      <c r="BC803" s="8"/>
      <c r="BD803" s="8"/>
      <c r="BE803" s="8"/>
      <c r="BF803" s="8"/>
      <c r="BG803" s="8"/>
    </row>
    <row r="804" spans="1:59" ht="15.75" customHeight="1" x14ac:dyDescent="0.3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  <c r="AO804" s="8"/>
      <c r="AP804" s="8"/>
      <c r="AQ804" s="8"/>
      <c r="AR804" s="8"/>
      <c r="AS804" s="8"/>
      <c r="AT804" s="8"/>
      <c r="AU804" s="8"/>
      <c r="AV804" s="7"/>
      <c r="AW804" s="7"/>
      <c r="AX804" s="8"/>
      <c r="AY804" s="8"/>
      <c r="AZ804" s="8"/>
      <c r="BA804" s="8"/>
      <c r="BB804" s="8"/>
      <c r="BC804" s="8"/>
      <c r="BD804" s="8"/>
      <c r="BE804" s="8"/>
      <c r="BF804" s="8"/>
      <c r="BG804" s="8"/>
    </row>
    <row r="805" spans="1:59" ht="15.75" customHeight="1" x14ac:dyDescent="0.3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  <c r="AO805" s="8"/>
      <c r="AP805" s="8"/>
      <c r="AQ805" s="8"/>
      <c r="AR805" s="8"/>
      <c r="AS805" s="8"/>
      <c r="AT805" s="8"/>
      <c r="AU805" s="8"/>
      <c r="AV805" s="7"/>
      <c r="AW805" s="7"/>
      <c r="AX805" s="8"/>
      <c r="AY805" s="8"/>
      <c r="AZ805" s="8"/>
      <c r="BA805" s="8"/>
      <c r="BB805" s="8"/>
      <c r="BC805" s="8"/>
      <c r="BD805" s="8"/>
      <c r="BE805" s="8"/>
      <c r="BF805" s="8"/>
      <c r="BG805" s="8"/>
    </row>
    <row r="806" spans="1:59" ht="15.75" customHeight="1" x14ac:dyDescent="0.3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  <c r="AO806" s="8"/>
      <c r="AP806" s="8"/>
      <c r="AQ806" s="8"/>
      <c r="AR806" s="8"/>
      <c r="AS806" s="8"/>
      <c r="AT806" s="8"/>
      <c r="AU806" s="8"/>
      <c r="AV806" s="7"/>
      <c r="AW806" s="7"/>
      <c r="AX806" s="8"/>
      <c r="AY806" s="8"/>
      <c r="AZ806" s="8"/>
      <c r="BA806" s="8"/>
      <c r="BB806" s="8"/>
      <c r="BC806" s="8"/>
      <c r="BD806" s="8"/>
      <c r="BE806" s="8"/>
      <c r="BF806" s="8"/>
      <c r="BG806" s="8"/>
    </row>
    <row r="807" spans="1:59" ht="15.75" customHeight="1" x14ac:dyDescent="0.3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  <c r="AO807" s="8"/>
      <c r="AP807" s="8"/>
      <c r="AQ807" s="8"/>
      <c r="AR807" s="8"/>
      <c r="AS807" s="8"/>
      <c r="AT807" s="8"/>
      <c r="AU807" s="8"/>
      <c r="AV807" s="7"/>
      <c r="AW807" s="7"/>
      <c r="AX807" s="8"/>
      <c r="AY807" s="8"/>
      <c r="AZ807" s="8"/>
      <c r="BA807" s="8"/>
      <c r="BB807" s="8"/>
      <c r="BC807" s="8"/>
      <c r="BD807" s="8"/>
      <c r="BE807" s="8"/>
      <c r="BF807" s="8"/>
      <c r="BG807" s="8"/>
    </row>
    <row r="808" spans="1:59" ht="15.75" customHeight="1" x14ac:dyDescent="0.3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  <c r="AO808" s="8"/>
      <c r="AP808" s="8"/>
      <c r="AQ808" s="8"/>
      <c r="AR808" s="8"/>
      <c r="AS808" s="8"/>
      <c r="AT808" s="8"/>
      <c r="AU808" s="8"/>
      <c r="AV808" s="7"/>
      <c r="AW808" s="7"/>
      <c r="AX808" s="8"/>
      <c r="AY808" s="8"/>
      <c r="AZ808" s="8"/>
      <c r="BA808" s="8"/>
      <c r="BB808" s="8"/>
      <c r="BC808" s="8"/>
      <c r="BD808" s="8"/>
      <c r="BE808" s="8"/>
      <c r="BF808" s="8"/>
      <c r="BG808" s="8"/>
    </row>
    <row r="809" spans="1:59" ht="15.75" customHeight="1" x14ac:dyDescent="0.3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  <c r="AO809" s="8"/>
      <c r="AP809" s="8"/>
      <c r="AQ809" s="8"/>
      <c r="AR809" s="8"/>
      <c r="AS809" s="8"/>
      <c r="AT809" s="8"/>
      <c r="AU809" s="8"/>
      <c r="AV809" s="7"/>
      <c r="AW809" s="7"/>
      <c r="AX809" s="8"/>
      <c r="AY809" s="8"/>
      <c r="AZ809" s="8"/>
      <c r="BA809" s="8"/>
      <c r="BB809" s="8"/>
      <c r="BC809" s="8"/>
      <c r="BD809" s="8"/>
      <c r="BE809" s="8"/>
      <c r="BF809" s="8"/>
      <c r="BG809" s="8"/>
    </row>
    <row r="810" spans="1:59" ht="15.75" customHeight="1" x14ac:dyDescent="0.3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  <c r="AO810" s="8"/>
      <c r="AP810" s="8"/>
      <c r="AQ810" s="8"/>
      <c r="AR810" s="8"/>
      <c r="AS810" s="8"/>
      <c r="AT810" s="8"/>
      <c r="AU810" s="8"/>
      <c r="AV810" s="7"/>
      <c r="AW810" s="7"/>
      <c r="AX810" s="8"/>
      <c r="AY810" s="8"/>
      <c r="AZ810" s="8"/>
      <c r="BA810" s="8"/>
      <c r="BB810" s="8"/>
      <c r="BC810" s="8"/>
      <c r="BD810" s="8"/>
      <c r="BE810" s="8"/>
      <c r="BF810" s="8"/>
      <c r="BG810" s="8"/>
    </row>
    <row r="811" spans="1:59" ht="15.75" customHeight="1" x14ac:dyDescent="0.3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  <c r="AO811" s="8"/>
      <c r="AP811" s="8"/>
      <c r="AQ811" s="8"/>
      <c r="AR811" s="8"/>
      <c r="AS811" s="8"/>
      <c r="AT811" s="8"/>
      <c r="AU811" s="8"/>
      <c r="AV811" s="7"/>
      <c r="AW811" s="7"/>
      <c r="AX811" s="8"/>
      <c r="AY811" s="8"/>
      <c r="AZ811" s="8"/>
      <c r="BA811" s="8"/>
      <c r="BB811" s="8"/>
      <c r="BC811" s="8"/>
      <c r="BD811" s="8"/>
      <c r="BE811" s="8"/>
      <c r="BF811" s="8"/>
      <c r="BG811" s="8"/>
    </row>
    <row r="812" spans="1:59" ht="15.75" customHeight="1" x14ac:dyDescent="0.3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  <c r="AO812" s="8"/>
      <c r="AP812" s="8"/>
      <c r="AQ812" s="8"/>
      <c r="AR812" s="8"/>
      <c r="AS812" s="8"/>
      <c r="AT812" s="8"/>
      <c r="AU812" s="8"/>
      <c r="AV812" s="7"/>
      <c r="AW812" s="7"/>
      <c r="AX812" s="8"/>
      <c r="AY812" s="8"/>
      <c r="AZ812" s="8"/>
      <c r="BA812" s="8"/>
      <c r="BB812" s="8"/>
      <c r="BC812" s="8"/>
      <c r="BD812" s="8"/>
      <c r="BE812" s="8"/>
      <c r="BF812" s="8"/>
      <c r="BG812" s="8"/>
    </row>
    <row r="813" spans="1:59" ht="15.75" customHeight="1" x14ac:dyDescent="0.3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  <c r="AO813" s="8"/>
      <c r="AP813" s="8"/>
      <c r="AQ813" s="8"/>
      <c r="AR813" s="8"/>
      <c r="AS813" s="8"/>
      <c r="AT813" s="8"/>
      <c r="AU813" s="8"/>
      <c r="AV813" s="7"/>
      <c r="AW813" s="7"/>
      <c r="AX813" s="8"/>
      <c r="AY813" s="8"/>
      <c r="AZ813" s="8"/>
      <c r="BA813" s="8"/>
      <c r="BB813" s="8"/>
      <c r="BC813" s="8"/>
      <c r="BD813" s="8"/>
      <c r="BE813" s="8"/>
      <c r="BF813" s="8"/>
      <c r="BG813" s="8"/>
    </row>
    <row r="814" spans="1:59" ht="15.75" customHeight="1" x14ac:dyDescent="0.3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  <c r="AO814" s="8"/>
      <c r="AP814" s="8"/>
      <c r="AQ814" s="8"/>
      <c r="AR814" s="8"/>
      <c r="AS814" s="8"/>
      <c r="AT814" s="8"/>
      <c r="AU814" s="8"/>
      <c r="AV814" s="7"/>
      <c r="AW814" s="7"/>
      <c r="AX814" s="8"/>
      <c r="AY814" s="8"/>
      <c r="AZ814" s="8"/>
      <c r="BA814" s="8"/>
      <c r="BB814" s="8"/>
      <c r="BC814" s="8"/>
      <c r="BD814" s="8"/>
      <c r="BE814" s="8"/>
      <c r="BF814" s="8"/>
      <c r="BG814" s="8"/>
    </row>
    <row r="815" spans="1:59" ht="15.75" customHeight="1" x14ac:dyDescent="0.3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  <c r="AO815" s="8"/>
      <c r="AP815" s="8"/>
      <c r="AQ815" s="8"/>
      <c r="AR815" s="8"/>
      <c r="AS815" s="8"/>
      <c r="AT815" s="8"/>
      <c r="AU815" s="8"/>
      <c r="AV815" s="7"/>
      <c r="AW815" s="7"/>
      <c r="AX815" s="8"/>
      <c r="AY815" s="8"/>
      <c r="AZ815" s="8"/>
      <c r="BA815" s="8"/>
      <c r="BB815" s="8"/>
      <c r="BC815" s="8"/>
      <c r="BD815" s="8"/>
      <c r="BE815" s="8"/>
      <c r="BF815" s="8"/>
      <c r="BG815" s="8"/>
    </row>
    <row r="816" spans="1:59" ht="15.75" customHeight="1" x14ac:dyDescent="0.3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  <c r="AO816" s="8"/>
      <c r="AP816" s="8"/>
      <c r="AQ816" s="8"/>
      <c r="AR816" s="8"/>
      <c r="AS816" s="8"/>
      <c r="AT816" s="8"/>
      <c r="AU816" s="8"/>
      <c r="AV816" s="7"/>
      <c r="AW816" s="7"/>
      <c r="AX816" s="8"/>
      <c r="AY816" s="8"/>
      <c r="AZ816" s="8"/>
      <c r="BA816" s="8"/>
      <c r="BB816" s="8"/>
      <c r="BC816" s="8"/>
      <c r="BD816" s="8"/>
      <c r="BE816" s="8"/>
      <c r="BF816" s="8"/>
      <c r="BG816" s="8"/>
    </row>
    <row r="817" spans="1:59" ht="15.75" customHeight="1" x14ac:dyDescent="0.3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  <c r="AO817" s="8"/>
      <c r="AP817" s="8"/>
      <c r="AQ817" s="8"/>
      <c r="AR817" s="8"/>
      <c r="AS817" s="8"/>
      <c r="AT817" s="8"/>
      <c r="AU817" s="8"/>
      <c r="AV817" s="7"/>
      <c r="AW817" s="7"/>
      <c r="AX817" s="8"/>
      <c r="AY817" s="8"/>
      <c r="AZ817" s="8"/>
      <c r="BA817" s="8"/>
      <c r="BB817" s="8"/>
      <c r="BC817" s="8"/>
      <c r="BD817" s="8"/>
      <c r="BE817" s="8"/>
      <c r="BF817" s="8"/>
      <c r="BG817" s="8"/>
    </row>
    <row r="818" spans="1:59" ht="15.75" customHeight="1" x14ac:dyDescent="0.3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  <c r="AO818" s="8"/>
      <c r="AP818" s="8"/>
      <c r="AQ818" s="8"/>
      <c r="AR818" s="8"/>
      <c r="AS818" s="8"/>
      <c r="AT818" s="8"/>
      <c r="AU818" s="8"/>
      <c r="AV818" s="7"/>
      <c r="AW818" s="7"/>
      <c r="AX818" s="8"/>
      <c r="AY818" s="8"/>
      <c r="AZ818" s="8"/>
      <c r="BA818" s="8"/>
      <c r="BB818" s="8"/>
      <c r="BC818" s="8"/>
      <c r="BD818" s="8"/>
      <c r="BE818" s="8"/>
      <c r="BF818" s="8"/>
      <c r="BG818" s="8"/>
    </row>
    <row r="819" spans="1:59" ht="15.75" customHeight="1" x14ac:dyDescent="0.3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  <c r="AO819" s="8"/>
      <c r="AP819" s="8"/>
      <c r="AQ819" s="8"/>
      <c r="AR819" s="8"/>
      <c r="AS819" s="8"/>
      <c r="AT819" s="8"/>
      <c r="AU819" s="8"/>
      <c r="AV819" s="7"/>
      <c r="AW819" s="7"/>
      <c r="AX819" s="8"/>
      <c r="AY819" s="8"/>
      <c r="AZ819" s="8"/>
      <c r="BA819" s="8"/>
      <c r="BB819" s="8"/>
      <c r="BC819" s="8"/>
      <c r="BD819" s="8"/>
      <c r="BE819" s="8"/>
      <c r="BF819" s="8"/>
      <c r="BG819" s="8"/>
    </row>
    <row r="820" spans="1:59" ht="15.75" customHeight="1" x14ac:dyDescent="0.3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  <c r="AO820" s="8"/>
      <c r="AP820" s="8"/>
      <c r="AQ820" s="8"/>
      <c r="AR820" s="8"/>
      <c r="AS820" s="8"/>
      <c r="AT820" s="8"/>
      <c r="AU820" s="8"/>
      <c r="AV820" s="7"/>
      <c r="AW820" s="7"/>
      <c r="AX820" s="8"/>
      <c r="AY820" s="8"/>
      <c r="AZ820" s="8"/>
      <c r="BA820" s="8"/>
      <c r="BB820" s="8"/>
      <c r="BC820" s="8"/>
      <c r="BD820" s="8"/>
      <c r="BE820" s="8"/>
      <c r="BF820" s="8"/>
      <c r="BG820" s="8"/>
    </row>
    <row r="821" spans="1:59" ht="15.75" customHeight="1" x14ac:dyDescent="0.3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  <c r="AO821" s="8"/>
      <c r="AP821" s="8"/>
      <c r="AQ821" s="8"/>
      <c r="AR821" s="8"/>
      <c r="AS821" s="8"/>
      <c r="AT821" s="8"/>
      <c r="AU821" s="8"/>
      <c r="AV821" s="7"/>
      <c r="AW821" s="7"/>
      <c r="AX821" s="8"/>
      <c r="AY821" s="8"/>
      <c r="AZ821" s="8"/>
      <c r="BA821" s="8"/>
      <c r="BB821" s="8"/>
      <c r="BC821" s="8"/>
      <c r="BD821" s="8"/>
      <c r="BE821" s="8"/>
      <c r="BF821" s="8"/>
      <c r="BG821" s="8"/>
    </row>
    <row r="822" spans="1:59" ht="15.75" customHeight="1" x14ac:dyDescent="0.3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  <c r="AO822" s="8"/>
      <c r="AP822" s="8"/>
      <c r="AQ822" s="8"/>
      <c r="AR822" s="8"/>
      <c r="AS822" s="8"/>
      <c r="AT822" s="8"/>
      <c r="AU822" s="8"/>
      <c r="AV822" s="7"/>
      <c r="AW822" s="7"/>
      <c r="AX822" s="8"/>
      <c r="AY822" s="8"/>
      <c r="AZ822" s="8"/>
      <c r="BA822" s="8"/>
      <c r="BB822" s="8"/>
      <c r="BC822" s="8"/>
      <c r="BD822" s="8"/>
      <c r="BE822" s="8"/>
      <c r="BF822" s="8"/>
      <c r="BG822" s="8"/>
    </row>
    <row r="823" spans="1:59" ht="15.75" customHeight="1" x14ac:dyDescent="0.3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  <c r="AO823" s="8"/>
      <c r="AP823" s="8"/>
      <c r="AQ823" s="8"/>
      <c r="AR823" s="8"/>
      <c r="AS823" s="8"/>
      <c r="AT823" s="8"/>
      <c r="AU823" s="8"/>
      <c r="AV823" s="7"/>
      <c r="AW823" s="7"/>
      <c r="AX823" s="8"/>
      <c r="AY823" s="8"/>
      <c r="AZ823" s="8"/>
      <c r="BA823" s="8"/>
      <c r="BB823" s="8"/>
      <c r="BC823" s="8"/>
      <c r="BD823" s="8"/>
      <c r="BE823" s="8"/>
      <c r="BF823" s="8"/>
      <c r="BG823" s="8"/>
    </row>
    <row r="824" spans="1:59" ht="15.75" customHeight="1" x14ac:dyDescent="0.3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  <c r="AO824" s="8"/>
      <c r="AP824" s="8"/>
      <c r="AQ824" s="8"/>
      <c r="AR824" s="8"/>
      <c r="AS824" s="8"/>
      <c r="AT824" s="8"/>
      <c r="AU824" s="8"/>
      <c r="AV824" s="7"/>
      <c r="AW824" s="7"/>
      <c r="AX824" s="8"/>
      <c r="AY824" s="8"/>
      <c r="AZ824" s="8"/>
      <c r="BA824" s="8"/>
      <c r="BB824" s="8"/>
      <c r="BC824" s="8"/>
      <c r="BD824" s="8"/>
      <c r="BE824" s="8"/>
      <c r="BF824" s="8"/>
      <c r="BG824" s="8"/>
    </row>
    <row r="825" spans="1:59" ht="15.75" customHeight="1" x14ac:dyDescent="0.3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  <c r="AO825" s="8"/>
      <c r="AP825" s="8"/>
      <c r="AQ825" s="8"/>
      <c r="AR825" s="8"/>
      <c r="AS825" s="8"/>
      <c r="AT825" s="8"/>
      <c r="AU825" s="8"/>
      <c r="AV825" s="7"/>
      <c r="AW825" s="7"/>
      <c r="AX825" s="8"/>
      <c r="AY825" s="8"/>
      <c r="AZ825" s="8"/>
      <c r="BA825" s="8"/>
      <c r="BB825" s="8"/>
      <c r="BC825" s="8"/>
      <c r="BD825" s="8"/>
      <c r="BE825" s="8"/>
      <c r="BF825" s="8"/>
      <c r="BG825" s="8"/>
    </row>
    <row r="826" spans="1:59" ht="15.75" customHeight="1" x14ac:dyDescent="0.3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  <c r="AO826" s="8"/>
      <c r="AP826" s="8"/>
      <c r="AQ826" s="8"/>
      <c r="AR826" s="8"/>
      <c r="AS826" s="8"/>
      <c r="AT826" s="8"/>
      <c r="AU826" s="8"/>
      <c r="AV826" s="7"/>
      <c r="AW826" s="7"/>
      <c r="AX826" s="8"/>
      <c r="AY826" s="8"/>
      <c r="AZ826" s="8"/>
      <c r="BA826" s="8"/>
      <c r="BB826" s="8"/>
      <c r="BC826" s="8"/>
      <c r="BD826" s="8"/>
      <c r="BE826" s="8"/>
      <c r="BF826" s="8"/>
      <c r="BG826" s="8"/>
    </row>
    <row r="827" spans="1:59" ht="15.75" customHeight="1" x14ac:dyDescent="0.3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  <c r="AO827" s="8"/>
      <c r="AP827" s="8"/>
      <c r="AQ827" s="8"/>
      <c r="AR827" s="8"/>
      <c r="AS827" s="8"/>
      <c r="AT827" s="8"/>
      <c r="AU827" s="8"/>
      <c r="AV827" s="7"/>
      <c r="AW827" s="7"/>
      <c r="AX827" s="8"/>
      <c r="AY827" s="8"/>
      <c r="AZ827" s="8"/>
      <c r="BA827" s="8"/>
      <c r="BB827" s="8"/>
      <c r="BC827" s="8"/>
      <c r="BD827" s="8"/>
      <c r="BE827" s="8"/>
      <c r="BF827" s="8"/>
      <c r="BG827" s="8"/>
    </row>
    <row r="828" spans="1:59" ht="15.75" customHeight="1" x14ac:dyDescent="0.3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  <c r="AO828" s="8"/>
      <c r="AP828" s="8"/>
      <c r="AQ828" s="8"/>
      <c r="AR828" s="8"/>
      <c r="AS828" s="8"/>
      <c r="AT828" s="8"/>
      <c r="AU828" s="8"/>
      <c r="AV828" s="7"/>
      <c r="AW828" s="7"/>
      <c r="AX828" s="8"/>
      <c r="AY828" s="8"/>
      <c r="AZ828" s="8"/>
      <c r="BA828" s="8"/>
      <c r="BB828" s="8"/>
      <c r="BC828" s="8"/>
      <c r="BD828" s="8"/>
      <c r="BE828" s="8"/>
      <c r="BF828" s="8"/>
      <c r="BG828" s="8"/>
    </row>
    <row r="829" spans="1:59" ht="15.75" customHeight="1" x14ac:dyDescent="0.3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  <c r="AO829" s="8"/>
      <c r="AP829" s="8"/>
      <c r="AQ829" s="8"/>
      <c r="AR829" s="8"/>
      <c r="AS829" s="8"/>
      <c r="AT829" s="8"/>
      <c r="AU829" s="8"/>
      <c r="AV829" s="7"/>
      <c r="AW829" s="7"/>
      <c r="AX829" s="8"/>
      <c r="AY829" s="8"/>
      <c r="AZ829" s="8"/>
      <c r="BA829" s="8"/>
      <c r="BB829" s="8"/>
      <c r="BC829" s="8"/>
      <c r="BD829" s="8"/>
      <c r="BE829" s="8"/>
      <c r="BF829" s="8"/>
      <c r="BG829" s="8"/>
    </row>
    <row r="830" spans="1:59" ht="15.75" customHeight="1" x14ac:dyDescent="0.3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  <c r="AO830" s="8"/>
      <c r="AP830" s="8"/>
      <c r="AQ830" s="8"/>
      <c r="AR830" s="8"/>
      <c r="AS830" s="8"/>
      <c r="AT830" s="8"/>
      <c r="AU830" s="8"/>
      <c r="AV830" s="7"/>
      <c r="AW830" s="7"/>
      <c r="AX830" s="8"/>
      <c r="AY830" s="8"/>
      <c r="AZ830" s="8"/>
      <c r="BA830" s="8"/>
      <c r="BB830" s="8"/>
      <c r="BC830" s="8"/>
      <c r="BD830" s="8"/>
      <c r="BE830" s="8"/>
      <c r="BF830" s="8"/>
      <c r="BG830" s="8"/>
    </row>
    <row r="831" spans="1:59" ht="15.75" customHeight="1" x14ac:dyDescent="0.3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  <c r="AO831" s="8"/>
      <c r="AP831" s="8"/>
      <c r="AQ831" s="8"/>
      <c r="AR831" s="8"/>
      <c r="AS831" s="8"/>
      <c r="AT831" s="8"/>
      <c r="AU831" s="8"/>
      <c r="AV831" s="7"/>
      <c r="AW831" s="7"/>
      <c r="AX831" s="8"/>
      <c r="AY831" s="8"/>
      <c r="AZ831" s="8"/>
      <c r="BA831" s="8"/>
      <c r="BB831" s="8"/>
      <c r="BC831" s="8"/>
      <c r="BD831" s="8"/>
      <c r="BE831" s="8"/>
      <c r="BF831" s="8"/>
      <c r="BG831" s="8"/>
    </row>
    <row r="832" spans="1:59" ht="15.75" customHeight="1" x14ac:dyDescent="0.3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  <c r="AO832" s="8"/>
      <c r="AP832" s="8"/>
      <c r="AQ832" s="8"/>
      <c r="AR832" s="8"/>
      <c r="AS832" s="8"/>
      <c r="AT832" s="8"/>
      <c r="AU832" s="8"/>
      <c r="AV832" s="7"/>
      <c r="AW832" s="7"/>
      <c r="AX832" s="8"/>
      <c r="AY832" s="8"/>
      <c r="AZ832" s="8"/>
      <c r="BA832" s="8"/>
      <c r="BB832" s="8"/>
      <c r="BC832" s="8"/>
      <c r="BD832" s="8"/>
      <c r="BE832" s="8"/>
      <c r="BF832" s="8"/>
      <c r="BG832" s="8"/>
    </row>
    <row r="833" spans="1:59" ht="15.75" customHeight="1" x14ac:dyDescent="0.3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  <c r="AO833" s="8"/>
      <c r="AP833" s="8"/>
      <c r="AQ833" s="8"/>
      <c r="AR833" s="8"/>
      <c r="AS833" s="8"/>
      <c r="AT833" s="8"/>
      <c r="AU833" s="8"/>
      <c r="AV833" s="7"/>
      <c r="AW833" s="7"/>
      <c r="AX833" s="8"/>
      <c r="AY833" s="8"/>
      <c r="AZ833" s="8"/>
      <c r="BA833" s="8"/>
      <c r="BB833" s="8"/>
      <c r="BC833" s="8"/>
      <c r="BD833" s="8"/>
      <c r="BE833" s="8"/>
      <c r="BF833" s="8"/>
      <c r="BG833" s="8"/>
    </row>
    <row r="834" spans="1:59" ht="15.75" customHeight="1" x14ac:dyDescent="0.3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  <c r="AO834" s="8"/>
      <c r="AP834" s="8"/>
      <c r="AQ834" s="8"/>
      <c r="AR834" s="8"/>
      <c r="AS834" s="8"/>
      <c r="AT834" s="8"/>
      <c r="AU834" s="8"/>
      <c r="AV834" s="7"/>
      <c r="AW834" s="7"/>
      <c r="AX834" s="8"/>
      <c r="AY834" s="8"/>
      <c r="AZ834" s="8"/>
      <c r="BA834" s="8"/>
      <c r="BB834" s="8"/>
      <c r="BC834" s="8"/>
      <c r="BD834" s="8"/>
      <c r="BE834" s="8"/>
      <c r="BF834" s="8"/>
      <c r="BG834" s="8"/>
    </row>
    <row r="835" spans="1:59" ht="15.75" customHeight="1" x14ac:dyDescent="0.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  <c r="AO835" s="8"/>
      <c r="AP835" s="8"/>
      <c r="AQ835" s="8"/>
      <c r="AR835" s="8"/>
      <c r="AS835" s="8"/>
      <c r="AT835" s="8"/>
      <c r="AU835" s="8"/>
      <c r="AV835" s="7"/>
      <c r="AW835" s="7"/>
      <c r="AX835" s="8"/>
      <c r="AY835" s="8"/>
      <c r="AZ835" s="8"/>
      <c r="BA835" s="8"/>
      <c r="BB835" s="8"/>
      <c r="BC835" s="8"/>
      <c r="BD835" s="8"/>
      <c r="BE835" s="8"/>
      <c r="BF835" s="8"/>
      <c r="BG835" s="8"/>
    </row>
    <row r="836" spans="1:59" ht="15.75" customHeight="1" x14ac:dyDescent="0.3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  <c r="AO836" s="8"/>
      <c r="AP836" s="8"/>
      <c r="AQ836" s="8"/>
      <c r="AR836" s="8"/>
      <c r="AS836" s="8"/>
      <c r="AT836" s="8"/>
      <c r="AU836" s="8"/>
      <c r="AV836" s="7"/>
      <c r="AW836" s="7"/>
      <c r="AX836" s="8"/>
      <c r="AY836" s="8"/>
      <c r="AZ836" s="8"/>
      <c r="BA836" s="8"/>
      <c r="BB836" s="8"/>
      <c r="BC836" s="8"/>
      <c r="BD836" s="8"/>
      <c r="BE836" s="8"/>
      <c r="BF836" s="8"/>
      <c r="BG836" s="8"/>
    </row>
    <row r="837" spans="1:59" ht="15.75" customHeight="1" x14ac:dyDescent="0.3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  <c r="AO837" s="8"/>
      <c r="AP837" s="8"/>
      <c r="AQ837" s="8"/>
      <c r="AR837" s="8"/>
      <c r="AS837" s="8"/>
      <c r="AT837" s="8"/>
      <c r="AU837" s="8"/>
      <c r="AV837" s="7"/>
      <c r="AW837" s="7"/>
      <c r="AX837" s="8"/>
      <c r="AY837" s="8"/>
      <c r="AZ837" s="8"/>
      <c r="BA837" s="8"/>
      <c r="BB837" s="8"/>
      <c r="BC837" s="8"/>
      <c r="BD837" s="8"/>
      <c r="BE837" s="8"/>
      <c r="BF837" s="8"/>
      <c r="BG837" s="8"/>
    </row>
    <row r="838" spans="1:59" ht="15.75" customHeight="1" x14ac:dyDescent="0.3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  <c r="AO838" s="8"/>
      <c r="AP838" s="8"/>
      <c r="AQ838" s="8"/>
      <c r="AR838" s="8"/>
      <c r="AS838" s="8"/>
      <c r="AT838" s="8"/>
      <c r="AU838" s="8"/>
      <c r="AV838" s="7"/>
      <c r="AW838" s="7"/>
      <c r="AX838" s="8"/>
      <c r="AY838" s="8"/>
      <c r="AZ838" s="8"/>
      <c r="BA838" s="8"/>
      <c r="BB838" s="8"/>
      <c r="BC838" s="8"/>
      <c r="BD838" s="8"/>
      <c r="BE838" s="8"/>
      <c r="BF838" s="8"/>
      <c r="BG838" s="8"/>
    </row>
    <row r="839" spans="1:59" ht="15.75" customHeight="1" x14ac:dyDescent="0.3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  <c r="AO839" s="8"/>
      <c r="AP839" s="8"/>
      <c r="AQ839" s="8"/>
      <c r="AR839" s="8"/>
      <c r="AS839" s="8"/>
      <c r="AT839" s="8"/>
      <c r="AU839" s="8"/>
      <c r="AV839" s="7"/>
      <c r="AW839" s="7"/>
      <c r="AX839" s="8"/>
      <c r="AY839" s="8"/>
      <c r="AZ839" s="8"/>
      <c r="BA839" s="8"/>
      <c r="BB839" s="8"/>
      <c r="BC839" s="8"/>
      <c r="BD839" s="8"/>
      <c r="BE839" s="8"/>
      <c r="BF839" s="8"/>
      <c r="BG839" s="8"/>
    </row>
    <row r="840" spans="1:59" ht="15.75" customHeight="1" x14ac:dyDescent="0.3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  <c r="AO840" s="8"/>
      <c r="AP840" s="8"/>
      <c r="AQ840" s="8"/>
      <c r="AR840" s="8"/>
      <c r="AS840" s="8"/>
      <c r="AT840" s="8"/>
      <c r="AU840" s="8"/>
      <c r="AV840" s="7"/>
      <c r="AW840" s="7"/>
      <c r="AX840" s="8"/>
      <c r="AY840" s="8"/>
      <c r="AZ840" s="8"/>
      <c r="BA840" s="8"/>
      <c r="BB840" s="8"/>
      <c r="BC840" s="8"/>
      <c r="BD840" s="8"/>
      <c r="BE840" s="8"/>
      <c r="BF840" s="8"/>
      <c r="BG840" s="8"/>
    </row>
    <row r="841" spans="1:59" ht="15.75" customHeight="1" x14ac:dyDescent="0.3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  <c r="AO841" s="8"/>
      <c r="AP841" s="8"/>
      <c r="AQ841" s="8"/>
      <c r="AR841" s="8"/>
      <c r="AS841" s="8"/>
      <c r="AT841" s="8"/>
      <c r="AU841" s="8"/>
      <c r="AV841" s="7"/>
      <c r="AW841" s="7"/>
      <c r="AX841" s="8"/>
      <c r="AY841" s="8"/>
      <c r="AZ841" s="8"/>
      <c r="BA841" s="8"/>
      <c r="BB841" s="8"/>
      <c r="BC841" s="8"/>
      <c r="BD841" s="8"/>
      <c r="BE841" s="8"/>
      <c r="BF841" s="8"/>
      <c r="BG841" s="8"/>
    </row>
    <row r="842" spans="1:59" ht="15.75" customHeight="1" x14ac:dyDescent="0.3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  <c r="AO842" s="8"/>
      <c r="AP842" s="8"/>
      <c r="AQ842" s="8"/>
      <c r="AR842" s="8"/>
      <c r="AS842" s="8"/>
      <c r="AT842" s="8"/>
      <c r="AU842" s="8"/>
      <c r="AV842" s="7"/>
      <c r="AW842" s="7"/>
      <c r="AX842" s="8"/>
      <c r="AY842" s="8"/>
      <c r="AZ842" s="8"/>
      <c r="BA842" s="8"/>
      <c r="BB842" s="8"/>
      <c r="BC842" s="8"/>
      <c r="BD842" s="8"/>
      <c r="BE842" s="8"/>
      <c r="BF842" s="8"/>
      <c r="BG842" s="8"/>
    </row>
    <row r="843" spans="1:59" ht="15.75" customHeight="1" x14ac:dyDescent="0.3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  <c r="AO843" s="8"/>
      <c r="AP843" s="8"/>
      <c r="AQ843" s="8"/>
      <c r="AR843" s="8"/>
      <c r="AS843" s="8"/>
      <c r="AT843" s="8"/>
      <c r="AU843" s="8"/>
      <c r="AV843" s="7"/>
      <c r="AW843" s="7"/>
      <c r="AX843" s="8"/>
      <c r="AY843" s="8"/>
      <c r="AZ843" s="8"/>
      <c r="BA843" s="8"/>
      <c r="BB843" s="8"/>
      <c r="BC843" s="8"/>
      <c r="BD843" s="8"/>
      <c r="BE843" s="8"/>
      <c r="BF843" s="8"/>
      <c r="BG843" s="8"/>
    </row>
    <row r="844" spans="1:59" ht="15.75" customHeight="1" x14ac:dyDescent="0.3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  <c r="AO844" s="8"/>
      <c r="AP844" s="8"/>
      <c r="AQ844" s="8"/>
      <c r="AR844" s="8"/>
      <c r="AS844" s="8"/>
      <c r="AT844" s="8"/>
      <c r="AU844" s="8"/>
      <c r="AV844" s="7"/>
      <c r="AW844" s="7"/>
      <c r="AX844" s="8"/>
      <c r="AY844" s="8"/>
      <c r="AZ844" s="8"/>
      <c r="BA844" s="8"/>
      <c r="BB844" s="8"/>
      <c r="BC844" s="8"/>
      <c r="BD844" s="8"/>
      <c r="BE844" s="8"/>
      <c r="BF844" s="8"/>
      <c r="BG844" s="8"/>
    </row>
    <row r="845" spans="1:59" ht="15.75" customHeight="1" x14ac:dyDescent="0.3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  <c r="AO845" s="8"/>
      <c r="AP845" s="8"/>
      <c r="AQ845" s="8"/>
      <c r="AR845" s="8"/>
      <c r="AS845" s="8"/>
      <c r="AT845" s="8"/>
      <c r="AU845" s="8"/>
      <c r="AV845" s="7"/>
      <c r="AW845" s="7"/>
      <c r="AX845" s="8"/>
      <c r="AY845" s="8"/>
      <c r="AZ845" s="8"/>
      <c r="BA845" s="8"/>
      <c r="BB845" s="8"/>
      <c r="BC845" s="8"/>
      <c r="BD845" s="8"/>
      <c r="BE845" s="8"/>
      <c r="BF845" s="8"/>
      <c r="BG845" s="8"/>
    </row>
    <row r="846" spans="1:59" ht="15.75" customHeight="1" x14ac:dyDescent="0.3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  <c r="AO846" s="8"/>
      <c r="AP846" s="8"/>
      <c r="AQ846" s="8"/>
      <c r="AR846" s="8"/>
      <c r="AS846" s="8"/>
      <c r="AT846" s="8"/>
      <c r="AU846" s="8"/>
      <c r="AV846" s="7"/>
      <c r="AW846" s="7"/>
      <c r="AX846" s="8"/>
      <c r="AY846" s="8"/>
      <c r="AZ846" s="8"/>
      <c r="BA846" s="8"/>
      <c r="BB846" s="8"/>
      <c r="BC846" s="8"/>
      <c r="BD846" s="8"/>
      <c r="BE846" s="8"/>
      <c r="BF846" s="8"/>
      <c r="BG846" s="8"/>
    </row>
    <row r="847" spans="1:59" ht="15.75" customHeight="1" x14ac:dyDescent="0.3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  <c r="AO847" s="8"/>
      <c r="AP847" s="8"/>
      <c r="AQ847" s="8"/>
      <c r="AR847" s="8"/>
      <c r="AS847" s="8"/>
      <c r="AT847" s="8"/>
      <c r="AU847" s="8"/>
      <c r="AV847" s="7"/>
      <c r="AW847" s="7"/>
      <c r="AX847" s="8"/>
      <c r="AY847" s="8"/>
      <c r="AZ847" s="8"/>
      <c r="BA847" s="8"/>
      <c r="BB847" s="8"/>
      <c r="BC847" s="8"/>
      <c r="BD847" s="8"/>
      <c r="BE847" s="8"/>
      <c r="BF847" s="8"/>
      <c r="BG847" s="8"/>
    </row>
    <row r="848" spans="1:59" ht="15.75" customHeight="1" x14ac:dyDescent="0.3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  <c r="AO848" s="8"/>
      <c r="AP848" s="8"/>
      <c r="AQ848" s="8"/>
      <c r="AR848" s="8"/>
      <c r="AS848" s="8"/>
      <c r="AT848" s="8"/>
      <c r="AU848" s="8"/>
      <c r="AV848" s="7"/>
      <c r="AW848" s="7"/>
      <c r="AX848" s="8"/>
      <c r="AY848" s="8"/>
      <c r="AZ848" s="8"/>
      <c r="BA848" s="8"/>
      <c r="BB848" s="8"/>
      <c r="BC848" s="8"/>
      <c r="BD848" s="8"/>
      <c r="BE848" s="8"/>
      <c r="BF848" s="8"/>
      <c r="BG848" s="8"/>
    </row>
    <row r="849" spans="1:59" ht="15.75" customHeight="1" x14ac:dyDescent="0.3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  <c r="AO849" s="8"/>
      <c r="AP849" s="8"/>
      <c r="AQ849" s="8"/>
      <c r="AR849" s="8"/>
      <c r="AS849" s="8"/>
      <c r="AT849" s="8"/>
      <c r="AU849" s="8"/>
      <c r="AV849" s="7"/>
      <c r="AW849" s="7"/>
      <c r="AX849" s="8"/>
      <c r="AY849" s="8"/>
      <c r="AZ849" s="8"/>
      <c r="BA849" s="8"/>
      <c r="BB849" s="8"/>
      <c r="BC849" s="8"/>
      <c r="BD849" s="8"/>
      <c r="BE849" s="8"/>
      <c r="BF849" s="8"/>
      <c r="BG849" s="8"/>
    </row>
    <row r="850" spans="1:59" ht="15.75" customHeight="1" x14ac:dyDescent="0.3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  <c r="AO850" s="8"/>
      <c r="AP850" s="8"/>
      <c r="AQ850" s="8"/>
      <c r="AR850" s="8"/>
      <c r="AS850" s="8"/>
      <c r="AT850" s="8"/>
      <c r="AU850" s="8"/>
      <c r="AV850" s="7"/>
      <c r="AW850" s="7"/>
      <c r="AX850" s="8"/>
      <c r="AY850" s="8"/>
      <c r="AZ850" s="8"/>
      <c r="BA850" s="8"/>
      <c r="BB850" s="8"/>
      <c r="BC850" s="8"/>
      <c r="BD850" s="8"/>
      <c r="BE850" s="8"/>
      <c r="BF850" s="8"/>
      <c r="BG850" s="8"/>
    </row>
    <row r="851" spans="1:59" ht="15.75" customHeight="1" x14ac:dyDescent="0.3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  <c r="AO851" s="8"/>
      <c r="AP851" s="8"/>
      <c r="AQ851" s="8"/>
      <c r="AR851" s="8"/>
      <c r="AS851" s="8"/>
      <c r="AT851" s="8"/>
      <c r="AU851" s="8"/>
      <c r="AV851" s="7"/>
      <c r="AW851" s="7"/>
      <c r="AX851" s="8"/>
      <c r="AY851" s="8"/>
      <c r="AZ851" s="8"/>
      <c r="BA851" s="8"/>
      <c r="BB851" s="8"/>
      <c r="BC851" s="8"/>
      <c r="BD851" s="8"/>
      <c r="BE851" s="8"/>
      <c r="BF851" s="8"/>
      <c r="BG851" s="8"/>
    </row>
    <row r="852" spans="1:59" ht="15.75" customHeight="1" x14ac:dyDescent="0.3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  <c r="AO852" s="8"/>
      <c r="AP852" s="8"/>
      <c r="AQ852" s="8"/>
      <c r="AR852" s="8"/>
      <c r="AS852" s="8"/>
      <c r="AT852" s="8"/>
      <c r="AU852" s="8"/>
      <c r="AV852" s="7"/>
      <c r="AW852" s="7"/>
      <c r="AX852" s="8"/>
      <c r="AY852" s="8"/>
      <c r="AZ852" s="8"/>
      <c r="BA852" s="8"/>
      <c r="BB852" s="8"/>
      <c r="BC852" s="8"/>
      <c r="BD852" s="8"/>
      <c r="BE852" s="8"/>
      <c r="BF852" s="8"/>
      <c r="BG852" s="8"/>
    </row>
    <row r="853" spans="1:59" ht="15.75" customHeight="1" x14ac:dyDescent="0.3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  <c r="AO853" s="8"/>
      <c r="AP853" s="8"/>
      <c r="AQ853" s="8"/>
      <c r="AR853" s="8"/>
      <c r="AS853" s="8"/>
      <c r="AT853" s="8"/>
      <c r="AU853" s="8"/>
      <c r="AV853" s="7"/>
      <c r="AW853" s="7"/>
      <c r="AX853" s="8"/>
      <c r="AY853" s="8"/>
      <c r="AZ853" s="8"/>
      <c r="BA853" s="8"/>
      <c r="BB853" s="8"/>
      <c r="BC853" s="8"/>
      <c r="BD853" s="8"/>
      <c r="BE853" s="8"/>
      <c r="BF853" s="8"/>
      <c r="BG853" s="8"/>
    </row>
    <row r="854" spans="1:59" ht="15.75" customHeight="1" x14ac:dyDescent="0.3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  <c r="AO854" s="8"/>
      <c r="AP854" s="8"/>
      <c r="AQ854" s="8"/>
      <c r="AR854" s="8"/>
      <c r="AS854" s="8"/>
      <c r="AT854" s="8"/>
      <c r="AU854" s="8"/>
      <c r="AV854" s="7"/>
      <c r="AW854" s="7"/>
      <c r="AX854" s="8"/>
      <c r="AY854" s="8"/>
      <c r="AZ854" s="8"/>
      <c r="BA854" s="8"/>
      <c r="BB854" s="8"/>
      <c r="BC854" s="8"/>
      <c r="BD854" s="8"/>
      <c r="BE854" s="8"/>
      <c r="BF854" s="8"/>
      <c r="BG854" s="8"/>
    </row>
    <row r="855" spans="1:59" ht="15.75" customHeight="1" x14ac:dyDescent="0.3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  <c r="AO855" s="8"/>
      <c r="AP855" s="8"/>
      <c r="AQ855" s="8"/>
      <c r="AR855" s="8"/>
      <c r="AS855" s="8"/>
      <c r="AT855" s="8"/>
      <c r="AU855" s="8"/>
      <c r="AV855" s="7"/>
      <c r="AW855" s="7"/>
      <c r="AX855" s="8"/>
      <c r="AY855" s="8"/>
      <c r="AZ855" s="8"/>
      <c r="BA855" s="8"/>
      <c r="BB855" s="8"/>
      <c r="BC855" s="8"/>
      <c r="BD855" s="8"/>
      <c r="BE855" s="8"/>
      <c r="BF855" s="8"/>
      <c r="BG855" s="8"/>
    </row>
    <row r="856" spans="1:59" ht="15.75" customHeight="1" x14ac:dyDescent="0.3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  <c r="AO856" s="8"/>
      <c r="AP856" s="8"/>
      <c r="AQ856" s="8"/>
      <c r="AR856" s="8"/>
      <c r="AS856" s="8"/>
      <c r="AT856" s="8"/>
      <c r="AU856" s="8"/>
      <c r="AV856" s="7"/>
      <c r="AW856" s="7"/>
      <c r="AX856" s="8"/>
      <c r="AY856" s="8"/>
      <c r="AZ856" s="8"/>
      <c r="BA856" s="8"/>
      <c r="BB856" s="8"/>
      <c r="BC856" s="8"/>
      <c r="BD856" s="8"/>
      <c r="BE856" s="8"/>
      <c r="BF856" s="8"/>
      <c r="BG856" s="8"/>
    </row>
    <row r="857" spans="1:59" ht="15.75" customHeight="1" x14ac:dyDescent="0.3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  <c r="AO857" s="8"/>
      <c r="AP857" s="8"/>
      <c r="AQ857" s="8"/>
      <c r="AR857" s="8"/>
      <c r="AS857" s="8"/>
      <c r="AT857" s="8"/>
      <c r="AU857" s="8"/>
      <c r="AV857" s="7"/>
      <c r="AW857" s="7"/>
      <c r="AX857" s="8"/>
      <c r="AY857" s="8"/>
      <c r="AZ857" s="8"/>
      <c r="BA857" s="8"/>
      <c r="BB857" s="8"/>
      <c r="BC857" s="8"/>
      <c r="BD857" s="8"/>
      <c r="BE857" s="8"/>
      <c r="BF857" s="8"/>
      <c r="BG857" s="8"/>
    </row>
    <row r="858" spans="1:59" ht="15.75" customHeight="1" x14ac:dyDescent="0.3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  <c r="AO858" s="8"/>
      <c r="AP858" s="8"/>
      <c r="AQ858" s="8"/>
      <c r="AR858" s="8"/>
      <c r="AS858" s="8"/>
      <c r="AT858" s="8"/>
      <c r="AU858" s="8"/>
      <c r="AV858" s="7"/>
      <c r="AW858" s="7"/>
      <c r="AX858" s="8"/>
      <c r="AY858" s="8"/>
      <c r="AZ858" s="8"/>
      <c r="BA858" s="8"/>
      <c r="BB858" s="8"/>
      <c r="BC858" s="8"/>
      <c r="BD858" s="8"/>
      <c r="BE858" s="8"/>
      <c r="BF858" s="8"/>
      <c r="BG858" s="8"/>
    </row>
    <row r="859" spans="1:59" ht="15.75" customHeight="1" x14ac:dyDescent="0.3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  <c r="AO859" s="8"/>
      <c r="AP859" s="8"/>
      <c r="AQ859" s="8"/>
      <c r="AR859" s="8"/>
      <c r="AS859" s="8"/>
      <c r="AT859" s="8"/>
      <c r="AU859" s="8"/>
      <c r="AV859" s="7"/>
      <c r="AW859" s="7"/>
      <c r="AX859" s="8"/>
      <c r="AY859" s="8"/>
      <c r="AZ859" s="8"/>
      <c r="BA859" s="8"/>
      <c r="BB859" s="8"/>
      <c r="BC859" s="8"/>
      <c r="BD859" s="8"/>
      <c r="BE859" s="8"/>
      <c r="BF859" s="8"/>
      <c r="BG859" s="8"/>
    </row>
    <row r="860" spans="1:59" ht="15.75" customHeight="1" x14ac:dyDescent="0.3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  <c r="AO860" s="8"/>
      <c r="AP860" s="8"/>
      <c r="AQ860" s="8"/>
      <c r="AR860" s="8"/>
      <c r="AS860" s="8"/>
      <c r="AT860" s="8"/>
      <c r="AU860" s="8"/>
      <c r="AV860" s="7"/>
      <c r="AW860" s="7"/>
      <c r="AX860" s="8"/>
      <c r="AY860" s="8"/>
      <c r="AZ860" s="8"/>
      <c r="BA860" s="8"/>
      <c r="BB860" s="8"/>
      <c r="BC860" s="8"/>
      <c r="BD860" s="8"/>
      <c r="BE860" s="8"/>
      <c r="BF860" s="8"/>
      <c r="BG860" s="8"/>
    </row>
    <row r="861" spans="1:59" ht="15.75" customHeight="1" x14ac:dyDescent="0.3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  <c r="AO861" s="8"/>
      <c r="AP861" s="8"/>
      <c r="AQ861" s="8"/>
      <c r="AR861" s="8"/>
      <c r="AS861" s="8"/>
      <c r="AT861" s="8"/>
      <c r="AU861" s="8"/>
      <c r="AV861" s="7"/>
      <c r="AW861" s="7"/>
      <c r="AX861" s="8"/>
      <c r="AY861" s="8"/>
      <c r="AZ861" s="8"/>
      <c r="BA861" s="8"/>
      <c r="BB861" s="8"/>
      <c r="BC861" s="8"/>
      <c r="BD861" s="8"/>
      <c r="BE861" s="8"/>
      <c r="BF861" s="8"/>
      <c r="BG861" s="8"/>
    </row>
    <row r="862" spans="1:59" ht="15.75" customHeight="1" x14ac:dyDescent="0.3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  <c r="AO862" s="8"/>
      <c r="AP862" s="8"/>
      <c r="AQ862" s="8"/>
      <c r="AR862" s="8"/>
      <c r="AS862" s="8"/>
      <c r="AT862" s="8"/>
      <c r="AU862" s="8"/>
      <c r="AV862" s="7"/>
      <c r="AW862" s="7"/>
      <c r="AX862" s="8"/>
      <c r="AY862" s="8"/>
      <c r="AZ862" s="8"/>
      <c r="BA862" s="8"/>
      <c r="BB862" s="8"/>
      <c r="BC862" s="8"/>
      <c r="BD862" s="8"/>
      <c r="BE862" s="8"/>
      <c r="BF862" s="8"/>
      <c r="BG862" s="8"/>
    </row>
    <row r="863" spans="1:59" ht="15.75" customHeight="1" x14ac:dyDescent="0.3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8"/>
      <c r="AO863" s="8"/>
      <c r="AP863" s="8"/>
      <c r="AQ863" s="8"/>
      <c r="AR863" s="8"/>
      <c r="AS863" s="8"/>
      <c r="AT863" s="8"/>
      <c r="AU863" s="8"/>
      <c r="AV863" s="7"/>
      <c r="AW863" s="7"/>
      <c r="AX863" s="8"/>
      <c r="AY863" s="8"/>
      <c r="AZ863" s="8"/>
      <c r="BA863" s="8"/>
      <c r="BB863" s="8"/>
      <c r="BC863" s="8"/>
      <c r="BD863" s="8"/>
      <c r="BE863" s="8"/>
      <c r="BF863" s="8"/>
      <c r="BG863" s="8"/>
    </row>
    <row r="864" spans="1:59" ht="15.75" customHeight="1" x14ac:dyDescent="0.3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  <c r="AN864" s="8"/>
      <c r="AO864" s="8"/>
      <c r="AP864" s="8"/>
      <c r="AQ864" s="8"/>
      <c r="AR864" s="8"/>
      <c r="AS864" s="8"/>
      <c r="AT864" s="8"/>
      <c r="AU864" s="8"/>
      <c r="AV864" s="7"/>
      <c r="AW864" s="7"/>
      <c r="AX864" s="8"/>
      <c r="AY864" s="8"/>
      <c r="AZ864" s="8"/>
      <c r="BA864" s="8"/>
      <c r="BB864" s="8"/>
      <c r="BC864" s="8"/>
      <c r="BD864" s="8"/>
      <c r="BE864" s="8"/>
      <c r="BF864" s="8"/>
      <c r="BG864" s="8"/>
    </row>
    <row r="865" spans="1:59" ht="15.75" customHeight="1" x14ac:dyDescent="0.3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  <c r="AO865" s="8"/>
      <c r="AP865" s="8"/>
      <c r="AQ865" s="8"/>
      <c r="AR865" s="8"/>
      <c r="AS865" s="8"/>
      <c r="AT865" s="8"/>
      <c r="AU865" s="8"/>
      <c r="AV865" s="7"/>
      <c r="AW865" s="7"/>
      <c r="AX865" s="8"/>
      <c r="AY865" s="8"/>
      <c r="AZ865" s="8"/>
      <c r="BA865" s="8"/>
      <c r="BB865" s="8"/>
      <c r="BC865" s="8"/>
      <c r="BD865" s="8"/>
      <c r="BE865" s="8"/>
      <c r="BF865" s="8"/>
      <c r="BG865" s="8"/>
    </row>
    <row r="866" spans="1:59" ht="15.75" customHeight="1" x14ac:dyDescent="0.3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  <c r="AO866" s="8"/>
      <c r="AP866" s="8"/>
      <c r="AQ866" s="8"/>
      <c r="AR866" s="8"/>
      <c r="AS866" s="8"/>
      <c r="AT866" s="8"/>
      <c r="AU866" s="8"/>
      <c r="AV866" s="7"/>
      <c r="AW866" s="7"/>
      <c r="AX866" s="8"/>
      <c r="AY866" s="8"/>
      <c r="AZ866" s="8"/>
      <c r="BA866" s="8"/>
      <c r="BB866" s="8"/>
      <c r="BC866" s="8"/>
      <c r="BD866" s="8"/>
      <c r="BE866" s="8"/>
      <c r="BF866" s="8"/>
      <c r="BG866" s="8"/>
    </row>
    <row r="867" spans="1:59" ht="15.75" customHeight="1" x14ac:dyDescent="0.3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  <c r="AO867" s="8"/>
      <c r="AP867" s="8"/>
      <c r="AQ867" s="8"/>
      <c r="AR867" s="8"/>
      <c r="AS867" s="8"/>
      <c r="AT867" s="8"/>
      <c r="AU867" s="8"/>
      <c r="AV867" s="7"/>
      <c r="AW867" s="7"/>
      <c r="AX867" s="8"/>
      <c r="AY867" s="8"/>
      <c r="AZ867" s="8"/>
      <c r="BA867" s="8"/>
      <c r="BB867" s="8"/>
      <c r="BC867" s="8"/>
      <c r="BD867" s="8"/>
      <c r="BE867" s="8"/>
      <c r="BF867" s="8"/>
      <c r="BG867" s="8"/>
    </row>
    <row r="868" spans="1:59" ht="15.75" customHeight="1" x14ac:dyDescent="0.3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8"/>
      <c r="AO868" s="8"/>
      <c r="AP868" s="8"/>
      <c r="AQ868" s="8"/>
      <c r="AR868" s="8"/>
      <c r="AS868" s="8"/>
      <c r="AT868" s="8"/>
      <c r="AU868" s="8"/>
      <c r="AV868" s="7"/>
      <c r="AW868" s="7"/>
      <c r="AX868" s="8"/>
      <c r="AY868" s="8"/>
      <c r="AZ868" s="8"/>
      <c r="BA868" s="8"/>
      <c r="BB868" s="8"/>
      <c r="BC868" s="8"/>
      <c r="BD868" s="8"/>
      <c r="BE868" s="8"/>
      <c r="BF868" s="8"/>
      <c r="BG868" s="8"/>
    </row>
    <row r="869" spans="1:59" ht="15.75" customHeight="1" x14ac:dyDescent="0.3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8"/>
      <c r="AO869" s="8"/>
      <c r="AP869" s="8"/>
      <c r="AQ869" s="8"/>
      <c r="AR869" s="8"/>
      <c r="AS869" s="8"/>
      <c r="AT869" s="8"/>
      <c r="AU869" s="8"/>
      <c r="AV869" s="7"/>
      <c r="AW869" s="7"/>
      <c r="AX869" s="8"/>
      <c r="AY869" s="8"/>
      <c r="AZ869" s="8"/>
      <c r="BA869" s="8"/>
      <c r="BB869" s="8"/>
      <c r="BC869" s="8"/>
      <c r="BD869" s="8"/>
      <c r="BE869" s="8"/>
      <c r="BF869" s="8"/>
      <c r="BG869" s="8"/>
    </row>
    <row r="870" spans="1:59" ht="15.75" customHeight="1" x14ac:dyDescent="0.3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8"/>
      <c r="AO870" s="8"/>
      <c r="AP870" s="8"/>
      <c r="AQ870" s="8"/>
      <c r="AR870" s="8"/>
      <c r="AS870" s="8"/>
      <c r="AT870" s="8"/>
      <c r="AU870" s="8"/>
      <c r="AV870" s="7"/>
      <c r="AW870" s="7"/>
      <c r="AX870" s="8"/>
      <c r="AY870" s="8"/>
      <c r="AZ870" s="8"/>
      <c r="BA870" s="8"/>
      <c r="BB870" s="8"/>
      <c r="BC870" s="8"/>
      <c r="BD870" s="8"/>
      <c r="BE870" s="8"/>
      <c r="BF870" s="8"/>
      <c r="BG870" s="8"/>
    </row>
    <row r="871" spans="1:59" ht="15.75" customHeight="1" x14ac:dyDescent="0.3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8"/>
      <c r="AO871" s="8"/>
      <c r="AP871" s="8"/>
      <c r="AQ871" s="8"/>
      <c r="AR871" s="8"/>
      <c r="AS871" s="8"/>
      <c r="AT871" s="8"/>
      <c r="AU871" s="8"/>
      <c r="AV871" s="7"/>
      <c r="AW871" s="7"/>
      <c r="AX871" s="8"/>
      <c r="AY871" s="8"/>
      <c r="AZ871" s="8"/>
      <c r="BA871" s="8"/>
      <c r="BB871" s="8"/>
      <c r="BC871" s="8"/>
      <c r="BD871" s="8"/>
      <c r="BE871" s="8"/>
      <c r="BF871" s="8"/>
      <c r="BG871" s="8"/>
    </row>
    <row r="872" spans="1:59" ht="15.75" customHeight="1" x14ac:dyDescent="0.3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  <c r="AO872" s="8"/>
      <c r="AP872" s="8"/>
      <c r="AQ872" s="8"/>
      <c r="AR872" s="8"/>
      <c r="AS872" s="8"/>
      <c r="AT872" s="8"/>
      <c r="AU872" s="8"/>
      <c r="AV872" s="7"/>
      <c r="AW872" s="7"/>
      <c r="AX872" s="8"/>
      <c r="AY872" s="8"/>
      <c r="AZ872" s="8"/>
      <c r="BA872" s="8"/>
      <c r="BB872" s="8"/>
      <c r="BC872" s="8"/>
      <c r="BD872" s="8"/>
      <c r="BE872" s="8"/>
      <c r="BF872" s="8"/>
      <c r="BG872" s="8"/>
    </row>
    <row r="873" spans="1:59" ht="15.75" customHeight="1" x14ac:dyDescent="0.3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8"/>
      <c r="AO873" s="8"/>
      <c r="AP873" s="8"/>
      <c r="AQ873" s="8"/>
      <c r="AR873" s="8"/>
      <c r="AS873" s="8"/>
      <c r="AT873" s="8"/>
      <c r="AU873" s="8"/>
      <c r="AV873" s="7"/>
      <c r="AW873" s="7"/>
      <c r="AX873" s="8"/>
      <c r="AY873" s="8"/>
      <c r="AZ873" s="8"/>
      <c r="BA873" s="8"/>
      <c r="BB873" s="8"/>
      <c r="BC873" s="8"/>
      <c r="BD873" s="8"/>
      <c r="BE873" s="8"/>
      <c r="BF873" s="8"/>
      <c r="BG873" s="8"/>
    </row>
    <row r="874" spans="1:59" ht="15.75" customHeight="1" x14ac:dyDescent="0.3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8"/>
      <c r="AO874" s="8"/>
      <c r="AP874" s="8"/>
      <c r="AQ874" s="8"/>
      <c r="AR874" s="8"/>
      <c r="AS874" s="8"/>
      <c r="AT874" s="8"/>
      <c r="AU874" s="8"/>
      <c r="AV874" s="7"/>
      <c r="AW874" s="7"/>
      <c r="AX874" s="8"/>
      <c r="AY874" s="8"/>
      <c r="AZ874" s="8"/>
      <c r="BA874" s="8"/>
      <c r="BB874" s="8"/>
      <c r="BC874" s="8"/>
      <c r="BD874" s="8"/>
      <c r="BE874" s="8"/>
      <c r="BF874" s="8"/>
      <c r="BG874" s="8"/>
    </row>
    <row r="875" spans="1:59" ht="15.75" customHeight="1" x14ac:dyDescent="0.3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8"/>
      <c r="AO875" s="8"/>
      <c r="AP875" s="8"/>
      <c r="AQ875" s="8"/>
      <c r="AR875" s="8"/>
      <c r="AS875" s="8"/>
      <c r="AT875" s="8"/>
      <c r="AU875" s="8"/>
      <c r="AV875" s="7"/>
      <c r="AW875" s="7"/>
      <c r="AX875" s="8"/>
      <c r="AY875" s="8"/>
      <c r="AZ875" s="8"/>
      <c r="BA875" s="8"/>
      <c r="BB875" s="8"/>
      <c r="BC875" s="8"/>
      <c r="BD875" s="8"/>
      <c r="BE875" s="8"/>
      <c r="BF875" s="8"/>
      <c r="BG875" s="8"/>
    </row>
    <row r="876" spans="1:59" ht="15.75" customHeight="1" x14ac:dyDescent="0.3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8"/>
      <c r="AO876" s="8"/>
      <c r="AP876" s="8"/>
      <c r="AQ876" s="8"/>
      <c r="AR876" s="8"/>
      <c r="AS876" s="8"/>
      <c r="AT876" s="8"/>
      <c r="AU876" s="8"/>
      <c r="AV876" s="7"/>
      <c r="AW876" s="7"/>
      <c r="AX876" s="8"/>
      <c r="AY876" s="8"/>
      <c r="AZ876" s="8"/>
      <c r="BA876" s="8"/>
      <c r="BB876" s="8"/>
      <c r="BC876" s="8"/>
      <c r="BD876" s="8"/>
      <c r="BE876" s="8"/>
      <c r="BF876" s="8"/>
      <c r="BG876" s="8"/>
    </row>
    <row r="877" spans="1:59" ht="15.75" customHeight="1" x14ac:dyDescent="0.3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  <c r="AO877" s="8"/>
      <c r="AP877" s="8"/>
      <c r="AQ877" s="8"/>
      <c r="AR877" s="8"/>
      <c r="AS877" s="8"/>
      <c r="AT877" s="8"/>
      <c r="AU877" s="8"/>
      <c r="AV877" s="7"/>
      <c r="AW877" s="7"/>
      <c r="AX877" s="8"/>
      <c r="AY877" s="8"/>
      <c r="AZ877" s="8"/>
      <c r="BA877" s="8"/>
      <c r="BB877" s="8"/>
      <c r="BC877" s="8"/>
      <c r="BD877" s="8"/>
      <c r="BE877" s="8"/>
      <c r="BF877" s="8"/>
      <c r="BG877" s="8"/>
    </row>
    <row r="878" spans="1:59" ht="15.75" customHeight="1" x14ac:dyDescent="0.3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  <c r="AO878" s="8"/>
      <c r="AP878" s="8"/>
      <c r="AQ878" s="8"/>
      <c r="AR878" s="8"/>
      <c r="AS878" s="8"/>
      <c r="AT878" s="8"/>
      <c r="AU878" s="8"/>
      <c r="AV878" s="7"/>
      <c r="AW878" s="7"/>
      <c r="AX878" s="8"/>
      <c r="AY878" s="8"/>
      <c r="AZ878" s="8"/>
      <c r="BA878" s="8"/>
      <c r="BB878" s="8"/>
      <c r="BC878" s="8"/>
      <c r="BD878" s="8"/>
      <c r="BE878" s="8"/>
      <c r="BF878" s="8"/>
      <c r="BG878" s="8"/>
    </row>
    <row r="879" spans="1:59" ht="15.75" customHeight="1" x14ac:dyDescent="0.3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8"/>
      <c r="AO879" s="8"/>
      <c r="AP879" s="8"/>
      <c r="AQ879" s="8"/>
      <c r="AR879" s="8"/>
      <c r="AS879" s="8"/>
      <c r="AT879" s="8"/>
      <c r="AU879" s="8"/>
      <c r="AV879" s="7"/>
      <c r="AW879" s="7"/>
      <c r="AX879" s="8"/>
      <c r="AY879" s="8"/>
      <c r="AZ879" s="8"/>
      <c r="BA879" s="8"/>
      <c r="BB879" s="8"/>
      <c r="BC879" s="8"/>
      <c r="BD879" s="8"/>
      <c r="BE879" s="8"/>
      <c r="BF879" s="8"/>
      <c r="BG879" s="8"/>
    </row>
    <row r="880" spans="1:59" ht="15.75" customHeight="1" x14ac:dyDescent="0.3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8"/>
      <c r="AO880" s="8"/>
      <c r="AP880" s="8"/>
      <c r="AQ880" s="8"/>
      <c r="AR880" s="8"/>
      <c r="AS880" s="8"/>
      <c r="AT880" s="8"/>
      <c r="AU880" s="8"/>
      <c r="AV880" s="7"/>
      <c r="AW880" s="7"/>
      <c r="AX880" s="8"/>
      <c r="AY880" s="8"/>
      <c r="AZ880" s="8"/>
      <c r="BA880" s="8"/>
      <c r="BB880" s="8"/>
      <c r="BC880" s="8"/>
      <c r="BD880" s="8"/>
      <c r="BE880" s="8"/>
      <c r="BF880" s="8"/>
      <c r="BG880" s="8"/>
    </row>
    <row r="881" spans="1:59" ht="15.75" customHeight="1" x14ac:dyDescent="0.3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8"/>
      <c r="AO881" s="8"/>
      <c r="AP881" s="8"/>
      <c r="AQ881" s="8"/>
      <c r="AR881" s="8"/>
      <c r="AS881" s="8"/>
      <c r="AT881" s="8"/>
      <c r="AU881" s="8"/>
      <c r="AV881" s="7"/>
      <c r="AW881" s="7"/>
      <c r="AX881" s="8"/>
      <c r="AY881" s="8"/>
      <c r="AZ881" s="8"/>
      <c r="BA881" s="8"/>
      <c r="BB881" s="8"/>
      <c r="BC881" s="8"/>
      <c r="BD881" s="8"/>
      <c r="BE881" s="8"/>
      <c r="BF881" s="8"/>
      <c r="BG881" s="8"/>
    </row>
    <row r="882" spans="1:59" ht="15.75" customHeight="1" x14ac:dyDescent="0.3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8"/>
      <c r="AO882" s="8"/>
      <c r="AP882" s="8"/>
      <c r="AQ882" s="8"/>
      <c r="AR882" s="8"/>
      <c r="AS882" s="8"/>
      <c r="AT882" s="8"/>
      <c r="AU882" s="8"/>
      <c r="AV882" s="7"/>
      <c r="AW882" s="7"/>
      <c r="AX882" s="8"/>
      <c r="AY882" s="8"/>
      <c r="AZ882" s="8"/>
      <c r="BA882" s="8"/>
      <c r="BB882" s="8"/>
      <c r="BC882" s="8"/>
      <c r="BD882" s="8"/>
      <c r="BE882" s="8"/>
      <c r="BF882" s="8"/>
      <c r="BG882" s="8"/>
    </row>
    <row r="883" spans="1:59" ht="15.75" customHeight="1" x14ac:dyDescent="0.3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8"/>
      <c r="AO883" s="8"/>
      <c r="AP883" s="8"/>
      <c r="AQ883" s="8"/>
      <c r="AR883" s="8"/>
      <c r="AS883" s="8"/>
      <c r="AT883" s="8"/>
      <c r="AU883" s="8"/>
      <c r="AV883" s="7"/>
      <c r="AW883" s="7"/>
      <c r="AX883" s="8"/>
      <c r="AY883" s="8"/>
      <c r="AZ883" s="8"/>
      <c r="BA883" s="8"/>
      <c r="BB883" s="8"/>
      <c r="BC883" s="8"/>
      <c r="BD883" s="8"/>
      <c r="BE883" s="8"/>
      <c r="BF883" s="8"/>
      <c r="BG883" s="8"/>
    </row>
    <row r="884" spans="1:59" ht="15.75" customHeight="1" x14ac:dyDescent="0.3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8"/>
      <c r="AO884" s="8"/>
      <c r="AP884" s="8"/>
      <c r="AQ884" s="8"/>
      <c r="AR884" s="8"/>
      <c r="AS884" s="8"/>
      <c r="AT884" s="8"/>
      <c r="AU884" s="8"/>
      <c r="AV884" s="7"/>
      <c r="AW884" s="7"/>
      <c r="AX884" s="8"/>
      <c r="AY884" s="8"/>
      <c r="AZ884" s="8"/>
      <c r="BA884" s="8"/>
      <c r="BB884" s="8"/>
      <c r="BC884" s="8"/>
      <c r="BD884" s="8"/>
      <c r="BE884" s="8"/>
      <c r="BF884" s="8"/>
      <c r="BG884" s="8"/>
    </row>
    <row r="885" spans="1:59" ht="15.75" customHeight="1" x14ac:dyDescent="0.3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  <c r="AN885" s="8"/>
      <c r="AO885" s="8"/>
      <c r="AP885" s="8"/>
      <c r="AQ885" s="8"/>
      <c r="AR885" s="8"/>
      <c r="AS885" s="8"/>
      <c r="AT885" s="8"/>
      <c r="AU885" s="8"/>
      <c r="AV885" s="7"/>
      <c r="AW885" s="7"/>
      <c r="AX885" s="8"/>
      <c r="AY885" s="8"/>
      <c r="AZ885" s="8"/>
      <c r="BA885" s="8"/>
      <c r="BB885" s="8"/>
      <c r="BC885" s="8"/>
      <c r="BD885" s="8"/>
      <c r="BE885" s="8"/>
      <c r="BF885" s="8"/>
      <c r="BG885" s="8"/>
    </row>
    <row r="886" spans="1:59" ht="15.75" customHeight="1" x14ac:dyDescent="0.3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8"/>
      <c r="AO886" s="8"/>
      <c r="AP886" s="8"/>
      <c r="AQ886" s="8"/>
      <c r="AR886" s="8"/>
      <c r="AS886" s="8"/>
      <c r="AT886" s="8"/>
      <c r="AU886" s="8"/>
      <c r="AV886" s="7"/>
      <c r="AW886" s="7"/>
      <c r="AX886" s="8"/>
      <c r="AY886" s="8"/>
      <c r="AZ886" s="8"/>
      <c r="BA886" s="8"/>
      <c r="BB886" s="8"/>
      <c r="BC886" s="8"/>
      <c r="BD886" s="8"/>
      <c r="BE886" s="8"/>
      <c r="BF886" s="8"/>
      <c r="BG886" s="8"/>
    </row>
    <row r="887" spans="1:59" ht="15.75" customHeight="1" x14ac:dyDescent="0.3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8"/>
      <c r="AO887" s="8"/>
      <c r="AP887" s="8"/>
      <c r="AQ887" s="8"/>
      <c r="AR887" s="8"/>
      <c r="AS887" s="8"/>
      <c r="AT887" s="8"/>
      <c r="AU887" s="8"/>
      <c r="AV887" s="7"/>
      <c r="AW887" s="7"/>
      <c r="AX887" s="8"/>
      <c r="AY887" s="8"/>
      <c r="AZ887" s="8"/>
      <c r="BA887" s="8"/>
      <c r="BB887" s="8"/>
      <c r="BC887" s="8"/>
      <c r="BD887" s="8"/>
      <c r="BE887" s="8"/>
      <c r="BF887" s="8"/>
      <c r="BG887" s="8"/>
    </row>
    <row r="888" spans="1:59" ht="15.75" customHeight="1" x14ac:dyDescent="0.3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8"/>
      <c r="AO888" s="8"/>
      <c r="AP888" s="8"/>
      <c r="AQ888" s="8"/>
      <c r="AR888" s="8"/>
      <c r="AS888" s="8"/>
      <c r="AT888" s="8"/>
      <c r="AU888" s="8"/>
      <c r="AV888" s="7"/>
      <c r="AW888" s="7"/>
      <c r="AX888" s="8"/>
      <c r="AY888" s="8"/>
      <c r="AZ888" s="8"/>
      <c r="BA888" s="8"/>
      <c r="BB888" s="8"/>
      <c r="BC888" s="8"/>
      <c r="BD888" s="8"/>
      <c r="BE888" s="8"/>
      <c r="BF888" s="8"/>
      <c r="BG888" s="8"/>
    </row>
    <row r="889" spans="1:59" ht="15.75" customHeight="1" x14ac:dyDescent="0.3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8"/>
      <c r="AO889" s="8"/>
      <c r="AP889" s="8"/>
      <c r="AQ889" s="8"/>
      <c r="AR889" s="8"/>
      <c r="AS889" s="8"/>
      <c r="AT889" s="8"/>
      <c r="AU889" s="8"/>
      <c r="AV889" s="7"/>
      <c r="AW889" s="7"/>
      <c r="AX889" s="8"/>
      <c r="AY889" s="8"/>
      <c r="AZ889" s="8"/>
      <c r="BA889" s="8"/>
      <c r="BB889" s="8"/>
      <c r="BC889" s="8"/>
      <c r="BD889" s="8"/>
      <c r="BE889" s="8"/>
      <c r="BF889" s="8"/>
      <c r="BG889" s="8"/>
    </row>
    <row r="890" spans="1:59" ht="15.75" customHeight="1" x14ac:dyDescent="0.3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8"/>
      <c r="AO890" s="8"/>
      <c r="AP890" s="8"/>
      <c r="AQ890" s="8"/>
      <c r="AR890" s="8"/>
      <c r="AS890" s="8"/>
      <c r="AT890" s="8"/>
      <c r="AU890" s="8"/>
      <c r="AV890" s="7"/>
      <c r="AW890" s="7"/>
      <c r="AX890" s="8"/>
      <c r="AY890" s="8"/>
      <c r="AZ890" s="8"/>
      <c r="BA890" s="8"/>
      <c r="BB890" s="8"/>
      <c r="BC890" s="8"/>
      <c r="BD890" s="8"/>
      <c r="BE890" s="8"/>
      <c r="BF890" s="8"/>
      <c r="BG890" s="8"/>
    </row>
    <row r="891" spans="1:59" ht="15.75" customHeight="1" x14ac:dyDescent="0.3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8"/>
      <c r="AO891" s="8"/>
      <c r="AP891" s="8"/>
      <c r="AQ891" s="8"/>
      <c r="AR891" s="8"/>
      <c r="AS891" s="8"/>
      <c r="AT891" s="8"/>
      <c r="AU891" s="8"/>
      <c r="AV891" s="7"/>
      <c r="AW891" s="7"/>
      <c r="AX891" s="8"/>
      <c r="AY891" s="8"/>
      <c r="AZ891" s="8"/>
      <c r="BA891" s="8"/>
      <c r="BB891" s="8"/>
      <c r="BC891" s="8"/>
      <c r="BD891" s="8"/>
      <c r="BE891" s="8"/>
      <c r="BF891" s="8"/>
      <c r="BG891" s="8"/>
    </row>
    <row r="892" spans="1:59" ht="15.75" customHeight="1" x14ac:dyDescent="0.3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8"/>
      <c r="AO892" s="8"/>
      <c r="AP892" s="8"/>
      <c r="AQ892" s="8"/>
      <c r="AR892" s="8"/>
      <c r="AS892" s="8"/>
      <c r="AT892" s="8"/>
      <c r="AU892" s="8"/>
      <c r="AV892" s="7"/>
      <c r="AW892" s="7"/>
      <c r="AX892" s="8"/>
      <c r="AY892" s="8"/>
      <c r="AZ892" s="8"/>
      <c r="BA892" s="8"/>
      <c r="BB892" s="8"/>
      <c r="BC892" s="8"/>
      <c r="BD892" s="8"/>
      <c r="BE892" s="8"/>
      <c r="BF892" s="8"/>
      <c r="BG892" s="8"/>
    </row>
    <row r="893" spans="1:59" ht="15.75" customHeight="1" x14ac:dyDescent="0.3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8"/>
      <c r="AO893" s="8"/>
      <c r="AP893" s="8"/>
      <c r="AQ893" s="8"/>
      <c r="AR893" s="8"/>
      <c r="AS893" s="8"/>
      <c r="AT893" s="8"/>
      <c r="AU893" s="8"/>
      <c r="AV893" s="7"/>
      <c r="AW893" s="7"/>
      <c r="AX893" s="8"/>
      <c r="AY893" s="8"/>
      <c r="AZ893" s="8"/>
      <c r="BA893" s="8"/>
      <c r="BB893" s="8"/>
      <c r="BC893" s="8"/>
      <c r="BD893" s="8"/>
      <c r="BE893" s="8"/>
      <c r="BF893" s="8"/>
      <c r="BG893" s="8"/>
    </row>
    <row r="894" spans="1:59" ht="15.75" customHeight="1" x14ac:dyDescent="0.3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  <c r="AN894" s="8"/>
      <c r="AO894" s="8"/>
      <c r="AP894" s="8"/>
      <c r="AQ894" s="8"/>
      <c r="AR894" s="8"/>
      <c r="AS894" s="8"/>
      <c r="AT894" s="8"/>
      <c r="AU894" s="8"/>
      <c r="AV894" s="7"/>
      <c r="AW894" s="7"/>
      <c r="AX894" s="8"/>
      <c r="AY894" s="8"/>
      <c r="AZ894" s="8"/>
      <c r="BA894" s="8"/>
      <c r="BB894" s="8"/>
      <c r="BC894" s="8"/>
      <c r="BD894" s="8"/>
      <c r="BE894" s="8"/>
      <c r="BF894" s="8"/>
      <c r="BG894" s="8"/>
    </row>
    <row r="895" spans="1:59" ht="15.75" customHeight="1" x14ac:dyDescent="0.3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  <c r="AN895" s="8"/>
      <c r="AO895" s="8"/>
      <c r="AP895" s="8"/>
      <c r="AQ895" s="8"/>
      <c r="AR895" s="8"/>
      <c r="AS895" s="8"/>
      <c r="AT895" s="8"/>
      <c r="AU895" s="8"/>
      <c r="AV895" s="7"/>
      <c r="AW895" s="7"/>
      <c r="AX895" s="8"/>
      <c r="AY895" s="8"/>
      <c r="AZ895" s="8"/>
      <c r="BA895" s="8"/>
      <c r="BB895" s="8"/>
      <c r="BC895" s="8"/>
      <c r="BD895" s="8"/>
      <c r="BE895" s="8"/>
      <c r="BF895" s="8"/>
      <c r="BG895" s="8"/>
    </row>
    <row r="896" spans="1:59" ht="15.75" customHeight="1" x14ac:dyDescent="0.3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  <c r="AN896" s="8"/>
      <c r="AO896" s="8"/>
      <c r="AP896" s="8"/>
      <c r="AQ896" s="8"/>
      <c r="AR896" s="8"/>
      <c r="AS896" s="8"/>
      <c r="AT896" s="8"/>
      <c r="AU896" s="8"/>
      <c r="AV896" s="7"/>
      <c r="AW896" s="7"/>
      <c r="AX896" s="8"/>
      <c r="AY896" s="8"/>
      <c r="AZ896" s="8"/>
      <c r="BA896" s="8"/>
      <c r="BB896" s="8"/>
      <c r="BC896" s="8"/>
      <c r="BD896" s="8"/>
      <c r="BE896" s="8"/>
      <c r="BF896" s="8"/>
      <c r="BG896" s="8"/>
    </row>
    <row r="897" spans="1:59" ht="15.75" customHeight="1" x14ac:dyDescent="0.3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  <c r="AN897" s="8"/>
      <c r="AO897" s="8"/>
      <c r="AP897" s="8"/>
      <c r="AQ897" s="8"/>
      <c r="AR897" s="8"/>
      <c r="AS897" s="8"/>
      <c r="AT897" s="8"/>
      <c r="AU897" s="8"/>
      <c r="AV897" s="7"/>
      <c r="AW897" s="7"/>
      <c r="AX897" s="8"/>
      <c r="AY897" s="8"/>
      <c r="AZ897" s="8"/>
      <c r="BA897" s="8"/>
      <c r="BB897" s="8"/>
      <c r="BC897" s="8"/>
      <c r="BD897" s="8"/>
      <c r="BE897" s="8"/>
      <c r="BF897" s="8"/>
      <c r="BG897" s="8"/>
    </row>
    <row r="898" spans="1:59" ht="15.75" customHeight="1" x14ac:dyDescent="0.3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  <c r="AN898" s="8"/>
      <c r="AO898" s="8"/>
      <c r="AP898" s="8"/>
      <c r="AQ898" s="8"/>
      <c r="AR898" s="8"/>
      <c r="AS898" s="8"/>
      <c r="AT898" s="8"/>
      <c r="AU898" s="8"/>
      <c r="AV898" s="7"/>
      <c r="AW898" s="7"/>
      <c r="AX898" s="8"/>
      <c r="AY898" s="8"/>
      <c r="AZ898" s="8"/>
      <c r="BA898" s="8"/>
      <c r="BB898" s="8"/>
      <c r="BC898" s="8"/>
      <c r="BD898" s="8"/>
      <c r="BE898" s="8"/>
      <c r="BF898" s="8"/>
      <c r="BG898" s="8"/>
    </row>
    <row r="899" spans="1:59" ht="15.75" customHeight="1" x14ac:dyDescent="0.3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  <c r="AN899" s="8"/>
      <c r="AO899" s="8"/>
      <c r="AP899" s="8"/>
      <c r="AQ899" s="8"/>
      <c r="AR899" s="8"/>
      <c r="AS899" s="8"/>
      <c r="AT899" s="8"/>
      <c r="AU899" s="8"/>
      <c r="AV899" s="7"/>
      <c r="AW899" s="7"/>
      <c r="AX899" s="8"/>
      <c r="AY899" s="8"/>
      <c r="AZ899" s="8"/>
      <c r="BA899" s="8"/>
      <c r="BB899" s="8"/>
      <c r="BC899" s="8"/>
      <c r="BD899" s="8"/>
      <c r="BE899" s="8"/>
      <c r="BF899" s="8"/>
      <c r="BG899" s="8"/>
    </row>
    <row r="900" spans="1:59" ht="15.75" customHeight="1" x14ac:dyDescent="0.3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8"/>
      <c r="AO900" s="8"/>
      <c r="AP900" s="8"/>
      <c r="AQ900" s="8"/>
      <c r="AR900" s="8"/>
      <c r="AS900" s="8"/>
      <c r="AT900" s="8"/>
      <c r="AU900" s="8"/>
      <c r="AV900" s="7"/>
      <c r="AW900" s="7"/>
      <c r="AX900" s="8"/>
      <c r="AY900" s="8"/>
      <c r="AZ900" s="8"/>
      <c r="BA900" s="8"/>
      <c r="BB900" s="8"/>
      <c r="BC900" s="8"/>
      <c r="BD900" s="8"/>
      <c r="BE900" s="8"/>
      <c r="BF900" s="8"/>
      <c r="BG900" s="8"/>
    </row>
    <row r="901" spans="1:59" ht="15.75" customHeight="1" x14ac:dyDescent="0.3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8"/>
      <c r="AO901" s="8"/>
      <c r="AP901" s="8"/>
      <c r="AQ901" s="8"/>
      <c r="AR901" s="8"/>
      <c r="AS901" s="8"/>
      <c r="AT901" s="8"/>
      <c r="AU901" s="8"/>
      <c r="AV901" s="7"/>
      <c r="AW901" s="7"/>
      <c r="AX901" s="8"/>
      <c r="AY901" s="8"/>
      <c r="AZ901" s="8"/>
      <c r="BA901" s="8"/>
      <c r="BB901" s="8"/>
      <c r="BC901" s="8"/>
      <c r="BD901" s="8"/>
      <c r="BE901" s="8"/>
      <c r="BF901" s="8"/>
      <c r="BG901" s="8"/>
    </row>
    <row r="902" spans="1:59" ht="15.75" customHeight="1" x14ac:dyDescent="0.3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8"/>
      <c r="AO902" s="8"/>
      <c r="AP902" s="8"/>
      <c r="AQ902" s="8"/>
      <c r="AR902" s="8"/>
      <c r="AS902" s="8"/>
      <c r="AT902" s="8"/>
      <c r="AU902" s="8"/>
      <c r="AV902" s="7"/>
      <c r="AW902" s="7"/>
      <c r="AX902" s="8"/>
      <c r="AY902" s="8"/>
      <c r="AZ902" s="8"/>
      <c r="BA902" s="8"/>
      <c r="BB902" s="8"/>
      <c r="BC902" s="8"/>
      <c r="BD902" s="8"/>
      <c r="BE902" s="8"/>
      <c r="BF902" s="8"/>
      <c r="BG902" s="8"/>
    </row>
    <row r="903" spans="1:59" ht="15.75" customHeight="1" x14ac:dyDescent="0.3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  <c r="AO903" s="8"/>
      <c r="AP903" s="8"/>
      <c r="AQ903" s="8"/>
      <c r="AR903" s="8"/>
      <c r="AS903" s="8"/>
      <c r="AT903" s="8"/>
      <c r="AU903" s="8"/>
      <c r="AV903" s="7"/>
      <c r="AW903" s="7"/>
      <c r="AX903" s="8"/>
      <c r="AY903" s="8"/>
      <c r="AZ903" s="8"/>
      <c r="BA903" s="8"/>
      <c r="BB903" s="8"/>
      <c r="BC903" s="8"/>
      <c r="BD903" s="8"/>
      <c r="BE903" s="8"/>
      <c r="BF903" s="8"/>
      <c r="BG903" s="8"/>
    </row>
    <row r="904" spans="1:59" ht="15.75" customHeight="1" x14ac:dyDescent="0.3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  <c r="AO904" s="8"/>
      <c r="AP904" s="8"/>
      <c r="AQ904" s="8"/>
      <c r="AR904" s="8"/>
      <c r="AS904" s="8"/>
      <c r="AT904" s="8"/>
      <c r="AU904" s="8"/>
      <c r="AV904" s="7"/>
      <c r="AW904" s="7"/>
      <c r="AX904" s="8"/>
      <c r="AY904" s="8"/>
      <c r="AZ904" s="8"/>
      <c r="BA904" s="8"/>
      <c r="BB904" s="8"/>
      <c r="BC904" s="8"/>
      <c r="BD904" s="8"/>
      <c r="BE904" s="8"/>
      <c r="BF904" s="8"/>
      <c r="BG904" s="8"/>
    </row>
    <row r="905" spans="1:59" ht="15.75" customHeight="1" x14ac:dyDescent="0.3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8"/>
      <c r="AO905" s="8"/>
      <c r="AP905" s="8"/>
      <c r="AQ905" s="8"/>
      <c r="AR905" s="8"/>
      <c r="AS905" s="8"/>
      <c r="AT905" s="8"/>
      <c r="AU905" s="8"/>
      <c r="AV905" s="7"/>
      <c r="AW905" s="7"/>
      <c r="AX905" s="8"/>
      <c r="AY905" s="8"/>
      <c r="AZ905" s="8"/>
      <c r="BA905" s="8"/>
      <c r="BB905" s="8"/>
      <c r="BC905" s="8"/>
      <c r="BD905" s="8"/>
      <c r="BE905" s="8"/>
      <c r="BF905" s="8"/>
      <c r="BG905" s="8"/>
    </row>
    <row r="906" spans="1:59" ht="15.75" customHeight="1" x14ac:dyDescent="0.3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  <c r="AO906" s="8"/>
      <c r="AP906" s="8"/>
      <c r="AQ906" s="8"/>
      <c r="AR906" s="8"/>
      <c r="AS906" s="8"/>
      <c r="AT906" s="8"/>
      <c r="AU906" s="8"/>
      <c r="AV906" s="7"/>
      <c r="AW906" s="7"/>
      <c r="AX906" s="8"/>
      <c r="AY906" s="8"/>
      <c r="AZ906" s="8"/>
      <c r="BA906" s="8"/>
      <c r="BB906" s="8"/>
      <c r="BC906" s="8"/>
      <c r="BD906" s="8"/>
      <c r="BE906" s="8"/>
      <c r="BF906" s="8"/>
      <c r="BG906" s="8"/>
    </row>
    <row r="907" spans="1:59" ht="15.75" customHeight="1" x14ac:dyDescent="0.3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8"/>
      <c r="AO907" s="8"/>
      <c r="AP907" s="8"/>
      <c r="AQ907" s="8"/>
      <c r="AR907" s="8"/>
      <c r="AS907" s="8"/>
      <c r="AT907" s="8"/>
      <c r="AU907" s="8"/>
      <c r="AV907" s="7"/>
      <c r="AW907" s="7"/>
      <c r="AX907" s="8"/>
      <c r="AY907" s="8"/>
      <c r="AZ907" s="8"/>
      <c r="BA907" s="8"/>
      <c r="BB907" s="8"/>
      <c r="BC907" s="8"/>
      <c r="BD907" s="8"/>
      <c r="BE907" s="8"/>
      <c r="BF907" s="8"/>
      <c r="BG907" s="8"/>
    </row>
    <row r="908" spans="1:59" ht="15.75" customHeight="1" x14ac:dyDescent="0.3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8"/>
      <c r="AO908" s="8"/>
      <c r="AP908" s="8"/>
      <c r="AQ908" s="8"/>
      <c r="AR908" s="8"/>
      <c r="AS908" s="8"/>
      <c r="AT908" s="8"/>
      <c r="AU908" s="8"/>
      <c r="AV908" s="7"/>
      <c r="AW908" s="7"/>
      <c r="AX908" s="8"/>
      <c r="AY908" s="8"/>
      <c r="AZ908" s="8"/>
      <c r="BA908" s="8"/>
      <c r="BB908" s="8"/>
      <c r="BC908" s="8"/>
      <c r="BD908" s="8"/>
      <c r="BE908" s="8"/>
      <c r="BF908" s="8"/>
      <c r="BG908" s="8"/>
    </row>
    <row r="909" spans="1:59" ht="15.75" customHeight="1" x14ac:dyDescent="0.3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8"/>
      <c r="AO909" s="8"/>
      <c r="AP909" s="8"/>
      <c r="AQ909" s="8"/>
      <c r="AR909" s="8"/>
      <c r="AS909" s="8"/>
      <c r="AT909" s="8"/>
      <c r="AU909" s="8"/>
      <c r="AV909" s="7"/>
      <c r="AW909" s="7"/>
      <c r="AX909" s="8"/>
      <c r="AY909" s="8"/>
      <c r="AZ909" s="8"/>
      <c r="BA909" s="8"/>
      <c r="BB909" s="8"/>
      <c r="BC909" s="8"/>
      <c r="BD909" s="8"/>
      <c r="BE909" s="8"/>
      <c r="BF909" s="8"/>
      <c r="BG909" s="8"/>
    </row>
    <row r="910" spans="1:59" ht="15.75" customHeight="1" x14ac:dyDescent="0.3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8"/>
      <c r="AO910" s="8"/>
      <c r="AP910" s="8"/>
      <c r="AQ910" s="8"/>
      <c r="AR910" s="8"/>
      <c r="AS910" s="8"/>
      <c r="AT910" s="8"/>
      <c r="AU910" s="8"/>
      <c r="AV910" s="7"/>
      <c r="AW910" s="7"/>
      <c r="AX910" s="8"/>
      <c r="AY910" s="8"/>
      <c r="AZ910" s="8"/>
      <c r="BA910" s="8"/>
      <c r="BB910" s="8"/>
      <c r="BC910" s="8"/>
      <c r="BD910" s="8"/>
      <c r="BE910" s="8"/>
      <c r="BF910" s="8"/>
      <c r="BG910" s="8"/>
    </row>
    <row r="911" spans="1:59" ht="15.75" customHeight="1" x14ac:dyDescent="0.3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8"/>
      <c r="AO911" s="8"/>
      <c r="AP911" s="8"/>
      <c r="AQ911" s="8"/>
      <c r="AR911" s="8"/>
      <c r="AS911" s="8"/>
      <c r="AT911" s="8"/>
      <c r="AU911" s="8"/>
      <c r="AV911" s="7"/>
      <c r="AW911" s="7"/>
      <c r="AX911" s="8"/>
      <c r="AY911" s="8"/>
      <c r="AZ911" s="8"/>
      <c r="BA911" s="8"/>
      <c r="BB911" s="8"/>
      <c r="BC911" s="8"/>
      <c r="BD911" s="8"/>
      <c r="BE911" s="8"/>
      <c r="BF911" s="8"/>
      <c r="BG911" s="8"/>
    </row>
    <row r="912" spans="1:59" ht="15.75" customHeight="1" x14ac:dyDescent="0.3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8"/>
      <c r="AO912" s="8"/>
      <c r="AP912" s="8"/>
      <c r="AQ912" s="8"/>
      <c r="AR912" s="8"/>
      <c r="AS912" s="8"/>
      <c r="AT912" s="8"/>
      <c r="AU912" s="8"/>
      <c r="AV912" s="7"/>
      <c r="AW912" s="7"/>
      <c r="AX912" s="8"/>
      <c r="AY912" s="8"/>
      <c r="AZ912" s="8"/>
      <c r="BA912" s="8"/>
      <c r="BB912" s="8"/>
      <c r="BC912" s="8"/>
      <c r="BD912" s="8"/>
      <c r="BE912" s="8"/>
      <c r="BF912" s="8"/>
      <c r="BG912" s="8"/>
    </row>
    <row r="913" spans="1:59" ht="15.75" customHeight="1" x14ac:dyDescent="0.3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  <c r="AN913" s="8"/>
      <c r="AO913" s="8"/>
      <c r="AP913" s="8"/>
      <c r="AQ913" s="8"/>
      <c r="AR913" s="8"/>
      <c r="AS913" s="8"/>
      <c r="AT913" s="8"/>
      <c r="AU913" s="8"/>
      <c r="AV913" s="7"/>
      <c r="AW913" s="7"/>
      <c r="AX913" s="8"/>
      <c r="AY913" s="8"/>
      <c r="AZ913" s="8"/>
      <c r="BA913" s="8"/>
      <c r="BB913" s="8"/>
      <c r="BC913" s="8"/>
      <c r="BD913" s="8"/>
      <c r="BE913" s="8"/>
      <c r="BF913" s="8"/>
      <c r="BG913" s="8"/>
    </row>
    <row r="914" spans="1:59" ht="15.75" customHeight="1" x14ac:dyDescent="0.3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  <c r="AN914" s="8"/>
      <c r="AO914" s="8"/>
      <c r="AP914" s="8"/>
      <c r="AQ914" s="8"/>
      <c r="AR914" s="8"/>
      <c r="AS914" s="8"/>
      <c r="AT914" s="8"/>
      <c r="AU914" s="8"/>
      <c r="AV914" s="7"/>
      <c r="AW914" s="7"/>
      <c r="AX914" s="8"/>
      <c r="AY914" s="8"/>
      <c r="AZ914" s="8"/>
      <c r="BA914" s="8"/>
      <c r="BB914" s="8"/>
      <c r="BC914" s="8"/>
      <c r="BD914" s="8"/>
      <c r="BE914" s="8"/>
      <c r="BF914" s="8"/>
      <c r="BG914" s="8"/>
    </row>
    <row r="915" spans="1:59" ht="15.75" customHeight="1" x14ac:dyDescent="0.3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  <c r="AN915" s="8"/>
      <c r="AO915" s="8"/>
      <c r="AP915" s="8"/>
      <c r="AQ915" s="8"/>
      <c r="AR915" s="8"/>
      <c r="AS915" s="8"/>
      <c r="AT915" s="8"/>
      <c r="AU915" s="8"/>
      <c r="AV915" s="7"/>
      <c r="AW915" s="7"/>
      <c r="AX915" s="8"/>
      <c r="AY915" s="8"/>
      <c r="AZ915" s="8"/>
      <c r="BA915" s="8"/>
      <c r="BB915" s="8"/>
      <c r="BC915" s="8"/>
      <c r="BD915" s="8"/>
      <c r="BE915" s="8"/>
      <c r="BF915" s="8"/>
      <c r="BG915" s="8"/>
    </row>
    <row r="916" spans="1:59" ht="15.75" customHeight="1" x14ac:dyDescent="0.3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  <c r="AN916" s="8"/>
      <c r="AO916" s="8"/>
      <c r="AP916" s="8"/>
      <c r="AQ916" s="8"/>
      <c r="AR916" s="8"/>
      <c r="AS916" s="8"/>
      <c r="AT916" s="8"/>
      <c r="AU916" s="8"/>
      <c r="AV916" s="7"/>
      <c r="AW916" s="7"/>
      <c r="AX916" s="8"/>
      <c r="AY916" s="8"/>
      <c r="AZ916" s="8"/>
      <c r="BA916" s="8"/>
      <c r="BB916" s="8"/>
      <c r="BC916" s="8"/>
      <c r="BD916" s="8"/>
      <c r="BE916" s="8"/>
      <c r="BF916" s="8"/>
      <c r="BG916" s="8"/>
    </row>
    <row r="917" spans="1:59" ht="15.75" customHeight="1" x14ac:dyDescent="0.3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  <c r="AN917" s="8"/>
      <c r="AO917" s="8"/>
      <c r="AP917" s="8"/>
      <c r="AQ917" s="8"/>
      <c r="AR917" s="8"/>
      <c r="AS917" s="8"/>
      <c r="AT917" s="8"/>
      <c r="AU917" s="8"/>
      <c r="AV917" s="7"/>
      <c r="AW917" s="7"/>
      <c r="AX917" s="8"/>
      <c r="AY917" s="8"/>
      <c r="AZ917" s="8"/>
      <c r="BA917" s="8"/>
      <c r="BB917" s="8"/>
      <c r="BC917" s="8"/>
      <c r="BD917" s="8"/>
      <c r="BE917" s="8"/>
      <c r="BF917" s="8"/>
      <c r="BG917" s="8"/>
    </row>
    <row r="918" spans="1:59" ht="15.75" customHeight="1" x14ac:dyDescent="0.3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  <c r="AN918" s="8"/>
      <c r="AO918" s="8"/>
      <c r="AP918" s="8"/>
      <c r="AQ918" s="8"/>
      <c r="AR918" s="8"/>
      <c r="AS918" s="8"/>
      <c r="AT918" s="8"/>
      <c r="AU918" s="8"/>
      <c r="AV918" s="7"/>
      <c r="AW918" s="7"/>
      <c r="AX918" s="8"/>
      <c r="AY918" s="8"/>
      <c r="AZ918" s="8"/>
      <c r="BA918" s="8"/>
      <c r="BB918" s="8"/>
      <c r="BC918" s="8"/>
      <c r="BD918" s="8"/>
      <c r="BE918" s="8"/>
      <c r="BF918" s="8"/>
      <c r="BG918" s="8"/>
    </row>
    <row r="919" spans="1:59" ht="15.75" customHeight="1" x14ac:dyDescent="0.3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  <c r="AN919" s="8"/>
      <c r="AO919" s="8"/>
      <c r="AP919" s="8"/>
      <c r="AQ919" s="8"/>
      <c r="AR919" s="8"/>
      <c r="AS919" s="8"/>
      <c r="AT919" s="8"/>
      <c r="AU919" s="8"/>
      <c r="AV919" s="7"/>
      <c r="AW919" s="7"/>
      <c r="AX919" s="8"/>
      <c r="AY919" s="8"/>
      <c r="AZ919" s="8"/>
      <c r="BA919" s="8"/>
      <c r="BB919" s="8"/>
      <c r="BC919" s="8"/>
      <c r="BD919" s="8"/>
      <c r="BE919" s="8"/>
      <c r="BF919" s="8"/>
      <c r="BG919" s="8"/>
    </row>
    <row r="920" spans="1:59" ht="15.75" customHeight="1" x14ac:dyDescent="0.3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  <c r="AN920" s="8"/>
      <c r="AO920" s="8"/>
      <c r="AP920" s="8"/>
      <c r="AQ920" s="8"/>
      <c r="AR920" s="8"/>
      <c r="AS920" s="8"/>
      <c r="AT920" s="8"/>
      <c r="AU920" s="8"/>
      <c r="AV920" s="7"/>
      <c r="AW920" s="7"/>
      <c r="AX920" s="8"/>
      <c r="AY920" s="8"/>
      <c r="AZ920" s="8"/>
      <c r="BA920" s="8"/>
      <c r="BB920" s="8"/>
      <c r="BC920" s="8"/>
      <c r="BD920" s="8"/>
      <c r="BE920" s="8"/>
      <c r="BF920" s="8"/>
      <c r="BG920" s="8"/>
    </row>
    <row r="921" spans="1:59" ht="15.75" customHeight="1" x14ac:dyDescent="0.3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  <c r="AN921" s="8"/>
      <c r="AO921" s="8"/>
      <c r="AP921" s="8"/>
      <c r="AQ921" s="8"/>
      <c r="AR921" s="8"/>
      <c r="AS921" s="8"/>
      <c r="AT921" s="8"/>
      <c r="AU921" s="8"/>
      <c r="AV921" s="7"/>
      <c r="AW921" s="7"/>
      <c r="AX921" s="8"/>
      <c r="AY921" s="8"/>
      <c r="AZ921" s="8"/>
      <c r="BA921" s="8"/>
      <c r="BB921" s="8"/>
      <c r="BC921" s="8"/>
      <c r="BD921" s="8"/>
      <c r="BE921" s="8"/>
      <c r="BF921" s="8"/>
      <c r="BG921" s="8"/>
    </row>
    <row r="922" spans="1:59" ht="15.75" customHeight="1" x14ac:dyDescent="0.3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  <c r="AN922" s="8"/>
      <c r="AO922" s="8"/>
      <c r="AP922" s="8"/>
      <c r="AQ922" s="8"/>
      <c r="AR922" s="8"/>
      <c r="AS922" s="8"/>
      <c r="AT922" s="8"/>
      <c r="AU922" s="8"/>
      <c r="AV922" s="7"/>
      <c r="AW922" s="7"/>
      <c r="AX922" s="8"/>
      <c r="AY922" s="8"/>
      <c r="AZ922" s="8"/>
      <c r="BA922" s="8"/>
      <c r="BB922" s="8"/>
      <c r="BC922" s="8"/>
      <c r="BD922" s="8"/>
      <c r="BE922" s="8"/>
      <c r="BF922" s="8"/>
      <c r="BG922" s="8"/>
    </row>
    <row r="923" spans="1:59" ht="15.75" customHeight="1" x14ac:dyDescent="0.3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  <c r="AN923" s="8"/>
      <c r="AO923" s="8"/>
      <c r="AP923" s="8"/>
      <c r="AQ923" s="8"/>
      <c r="AR923" s="8"/>
      <c r="AS923" s="8"/>
      <c r="AT923" s="8"/>
      <c r="AU923" s="8"/>
      <c r="AV923" s="7"/>
      <c r="AW923" s="7"/>
      <c r="AX923" s="8"/>
      <c r="AY923" s="8"/>
      <c r="AZ923" s="8"/>
      <c r="BA923" s="8"/>
      <c r="BB923" s="8"/>
      <c r="BC923" s="8"/>
      <c r="BD923" s="8"/>
      <c r="BE923" s="8"/>
      <c r="BF923" s="8"/>
      <c r="BG923" s="8"/>
    </row>
    <row r="924" spans="1:59" ht="15.75" customHeight="1" x14ac:dyDescent="0.3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  <c r="AN924" s="8"/>
      <c r="AO924" s="8"/>
      <c r="AP924" s="8"/>
      <c r="AQ924" s="8"/>
      <c r="AR924" s="8"/>
      <c r="AS924" s="8"/>
      <c r="AT924" s="8"/>
      <c r="AU924" s="8"/>
      <c r="AV924" s="7"/>
      <c r="AW924" s="7"/>
      <c r="AX924" s="8"/>
      <c r="AY924" s="8"/>
      <c r="AZ924" s="8"/>
      <c r="BA924" s="8"/>
      <c r="BB924" s="8"/>
      <c r="BC924" s="8"/>
      <c r="BD924" s="8"/>
      <c r="BE924" s="8"/>
      <c r="BF924" s="8"/>
      <c r="BG924" s="8"/>
    </row>
    <row r="925" spans="1:59" ht="15.75" customHeight="1" x14ac:dyDescent="0.3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  <c r="AM925" s="8"/>
      <c r="AN925" s="8"/>
      <c r="AO925" s="8"/>
      <c r="AP925" s="8"/>
      <c r="AQ925" s="8"/>
      <c r="AR925" s="8"/>
      <c r="AS925" s="8"/>
      <c r="AT925" s="8"/>
      <c r="AU925" s="8"/>
      <c r="AV925" s="7"/>
      <c r="AW925" s="7"/>
      <c r="AX925" s="8"/>
      <c r="AY925" s="8"/>
      <c r="AZ925" s="8"/>
      <c r="BA925" s="8"/>
      <c r="BB925" s="8"/>
      <c r="BC925" s="8"/>
      <c r="BD925" s="8"/>
      <c r="BE925" s="8"/>
      <c r="BF925" s="8"/>
      <c r="BG925" s="8"/>
    </row>
    <row r="926" spans="1:59" ht="15.75" customHeight="1" x14ac:dyDescent="0.3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  <c r="AM926" s="8"/>
      <c r="AN926" s="8"/>
      <c r="AO926" s="8"/>
      <c r="AP926" s="8"/>
      <c r="AQ926" s="8"/>
      <c r="AR926" s="8"/>
      <c r="AS926" s="8"/>
      <c r="AT926" s="8"/>
      <c r="AU926" s="8"/>
      <c r="AV926" s="7"/>
      <c r="AW926" s="7"/>
      <c r="AX926" s="8"/>
      <c r="AY926" s="8"/>
      <c r="AZ926" s="8"/>
      <c r="BA926" s="8"/>
      <c r="BB926" s="8"/>
      <c r="BC926" s="8"/>
      <c r="BD926" s="8"/>
      <c r="BE926" s="8"/>
      <c r="BF926" s="8"/>
      <c r="BG926" s="8"/>
    </row>
    <row r="927" spans="1:59" ht="15.75" customHeight="1" x14ac:dyDescent="0.3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  <c r="AM927" s="8"/>
      <c r="AN927" s="8"/>
      <c r="AO927" s="8"/>
      <c r="AP927" s="8"/>
      <c r="AQ927" s="8"/>
      <c r="AR927" s="8"/>
      <c r="AS927" s="8"/>
      <c r="AT927" s="8"/>
      <c r="AU927" s="8"/>
      <c r="AV927" s="7"/>
      <c r="AW927" s="7"/>
      <c r="AX927" s="8"/>
      <c r="AY927" s="8"/>
      <c r="AZ927" s="8"/>
      <c r="BA927" s="8"/>
      <c r="BB927" s="8"/>
      <c r="BC927" s="8"/>
      <c r="BD927" s="8"/>
      <c r="BE927" s="8"/>
      <c r="BF927" s="8"/>
      <c r="BG927" s="8"/>
    </row>
    <row r="928" spans="1:59" ht="15.75" customHeight="1" x14ac:dyDescent="0.3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  <c r="AM928" s="8"/>
      <c r="AN928" s="8"/>
      <c r="AO928" s="8"/>
      <c r="AP928" s="8"/>
      <c r="AQ928" s="8"/>
      <c r="AR928" s="8"/>
      <c r="AS928" s="8"/>
      <c r="AT928" s="8"/>
      <c r="AU928" s="8"/>
      <c r="AV928" s="7"/>
      <c r="AW928" s="7"/>
      <c r="AX928" s="8"/>
      <c r="AY928" s="8"/>
      <c r="AZ928" s="8"/>
      <c r="BA928" s="8"/>
      <c r="BB928" s="8"/>
      <c r="BC928" s="8"/>
      <c r="BD928" s="8"/>
      <c r="BE928" s="8"/>
      <c r="BF928" s="8"/>
      <c r="BG928" s="8"/>
    </row>
    <row r="929" spans="1:59" ht="15.75" customHeight="1" x14ac:dyDescent="0.3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  <c r="AM929" s="8"/>
      <c r="AN929" s="8"/>
      <c r="AO929" s="8"/>
      <c r="AP929" s="8"/>
      <c r="AQ929" s="8"/>
      <c r="AR929" s="8"/>
      <c r="AS929" s="8"/>
      <c r="AT929" s="8"/>
      <c r="AU929" s="8"/>
      <c r="AV929" s="7"/>
      <c r="AW929" s="7"/>
      <c r="AX929" s="8"/>
      <c r="AY929" s="8"/>
      <c r="AZ929" s="8"/>
      <c r="BA929" s="8"/>
      <c r="BB929" s="8"/>
      <c r="BC929" s="8"/>
      <c r="BD929" s="8"/>
      <c r="BE929" s="8"/>
      <c r="BF929" s="8"/>
      <c r="BG929" s="8"/>
    </row>
    <row r="930" spans="1:59" ht="15.75" customHeight="1" x14ac:dyDescent="0.3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  <c r="AM930" s="8"/>
      <c r="AN930" s="8"/>
      <c r="AO930" s="8"/>
      <c r="AP930" s="8"/>
      <c r="AQ930" s="8"/>
      <c r="AR930" s="8"/>
      <c r="AS930" s="8"/>
      <c r="AT930" s="8"/>
      <c r="AU930" s="8"/>
      <c r="AV930" s="7"/>
      <c r="AW930" s="7"/>
      <c r="AX930" s="8"/>
      <c r="AY930" s="8"/>
      <c r="AZ930" s="8"/>
      <c r="BA930" s="8"/>
      <c r="BB930" s="8"/>
      <c r="BC930" s="8"/>
      <c r="BD930" s="8"/>
      <c r="BE930" s="8"/>
      <c r="BF930" s="8"/>
      <c r="BG930" s="8"/>
    </row>
    <row r="931" spans="1:59" ht="15.75" customHeight="1" x14ac:dyDescent="0.3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  <c r="AM931" s="8"/>
      <c r="AN931" s="8"/>
      <c r="AO931" s="8"/>
      <c r="AP931" s="8"/>
      <c r="AQ931" s="8"/>
      <c r="AR931" s="8"/>
      <c r="AS931" s="8"/>
      <c r="AT931" s="8"/>
      <c r="AU931" s="8"/>
      <c r="AV931" s="7"/>
      <c r="AW931" s="7"/>
      <c r="AX931" s="8"/>
      <c r="AY931" s="8"/>
      <c r="AZ931" s="8"/>
      <c r="BA931" s="8"/>
      <c r="BB931" s="8"/>
      <c r="BC931" s="8"/>
      <c r="BD931" s="8"/>
      <c r="BE931" s="8"/>
      <c r="BF931" s="8"/>
      <c r="BG931" s="8"/>
    </row>
    <row r="932" spans="1:59" ht="15.75" customHeight="1" x14ac:dyDescent="0.3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  <c r="AM932" s="8"/>
      <c r="AN932" s="8"/>
      <c r="AO932" s="8"/>
      <c r="AP932" s="8"/>
      <c r="AQ932" s="8"/>
      <c r="AR932" s="8"/>
      <c r="AS932" s="8"/>
      <c r="AT932" s="8"/>
      <c r="AU932" s="8"/>
      <c r="AV932" s="7"/>
      <c r="AW932" s="7"/>
      <c r="AX932" s="8"/>
      <c r="AY932" s="8"/>
      <c r="AZ932" s="8"/>
      <c r="BA932" s="8"/>
      <c r="BB932" s="8"/>
      <c r="BC932" s="8"/>
      <c r="BD932" s="8"/>
      <c r="BE932" s="8"/>
      <c r="BF932" s="8"/>
      <c r="BG932" s="8"/>
    </row>
    <row r="933" spans="1:59" ht="15.75" customHeight="1" x14ac:dyDescent="0.3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  <c r="AM933" s="8"/>
      <c r="AN933" s="8"/>
      <c r="AO933" s="8"/>
      <c r="AP933" s="8"/>
      <c r="AQ933" s="8"/>
      <c r="AR933" s="8"/>
      <c r="AS933" s="8"/>
      <c r="AT933" s="8"/>
      <c r="AU933" s="8"/>
      <c r="AV933" s="7"/>
      <c r="AW933" s="7"/>
      <c r="AX933" s="8"/>
      <c r="AY933" s="8"/>
      <c r="AZ933" s="8"/>
      <c r="BA933" s="8"/>
      <c r="BB933" s="8"/>
      <c r="BC933" s="8"/>
      <c r="BD933" s="8"/>
      <c r="BE933" s="8"/>
      <c r="BF933" s="8"/>
      <c r="BG933" s="8"/>
    </row>
    <row r="934" spans="1:59" ht="15.75" customHeight="1" x14ac:dyDescent="0.3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8"/>
      <c r="AN934" s="8"/>
      <c r="AO934" s="8"/>
      <c r="AP934" s="8"/>
      <c r="AQ934" s="8"/>
      <c r="AR934" s="8"/>
      <c r="AS934" s="8"/>
      <c r="AT934" s="8"/>
      <c r="AU934" s="8"/>
      <c r="AV934" s="7"/>
      <c r="AW934" s="7"/>
      <c r="AX934" s="8"/>
      <c r="AY934" s="8"/>
      <c r="AZ934" s="8"/>
      <c r="BA934" s="8"/>
      <c r="BB934" s="8"/>
      <c r="BC934" s="8"/>
      <c r="BD934" s="8"/>
      <c r="BE934" s="8"/>
      <c r="BF934" s="8"/>
      <c r="BG934" s="8"/>
    </row>
    <row r="935" spans="1:59" ht="15.75" customHeight="1" x14ac:dyDescent="0.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8"/>
      <c r="AN935" s="8"/>
      <c r="AO935" s="8"/>
      <c r="AP935" s="8"/>
      <c r="AQ935" s="8"/>
      <c r="AR935" s="8"/>
      <c r="AS935" s="8"/>
      <c r="AT935" s="8"/>
      <c r="AU935" s="8"/>
      <c r="AV935" s="7"/>
      <c r="AW935" s="7"/>
      <c r="AX935" s="8"/>
      <c r="AY935" s="8"/>
      <c r="AZ935" s="8"/>
      <c r="BA935" s="8"/>
      <c r="BB935" s="8"/>
      <c r="BC935" s="8"/>
      <c r="BD935" s="8"/>
      <c r="BE935" s="8"/>
      <c r="BF935" s="8"/>
      <c r="BG935" s="8"/>
    </row>
    <row r="936" spans="1:59" ht="15.75" customHeight="1" x14ac:dyDescent="0.3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  <c r="AM936" s="8"/>
      <c r="AN936" s="8"/>
      <c r="AO936" s="8"/>
      <c r="AP936" s="8"/>
      <c r="AQ936" s="8"/>
      <c r="AR936" s="8"/>
      <c r="AS936" s="8"/>
      <c r="AT936" s="8"/>
      <c r="AU936" s="8"/>
      <c r="AV936" s="7"/>
      <c r="AW936" s="7"/>
      <c r="AX936" s="8"/>
      <c r="AY936" s="8"/>
      <c r="AZ936" s="8"/>
      <c r="BA936" s="8"/>
      <c r="BB936" s="8"/>
      <c r="BC936" s="8"/>
      <c r="BD936" s="8"/>
      <c r="BE936" s="8"/>
      <c r="BF936" s="8"/>
      <c r="BG936" s="8"/>
    </row>
    <row r="937" spans="1:59" ht="15.75" customHeight="1" x14ac:dyDescent="0.3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8"/>
      <c r="AN937" s="8"/>
      <c r="AO937" s="8"/>
      <c r="AP937" s="8"/>
      <c r="AQ937" s="8"/>
      <c r="AR937" s="8"/>
      <c r="AS937" s="8"/>
      <c r="AT937" s="8"/>
      <c r="AU937" s="8"/>
      <c r="AV937" s="7"/>
      <c r="AW937" s="7"/>
      <c r="AX937" s="8"/>
      <c r="AY937" s="8"/>
      <c r="AZ937" s="8"/>
      <c r="BA937" s="8"/>
      <c r="BB937" s="8"/>
      <c r="BC937" s="8"/>
      <c r="BD937" s="8"/>
      <c r="BE937" s="8"/>
      <c r="BF937" s="8"/>
      <c r="BG937" s="8"/>
    </row>
    <row r="938" spans="1:59" ht="15.75" customHeight="1" x14ac:dyDescent="0.3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8"/>
      <c r="AN938" s="8"/>
      <c r="AO938" s="8"/>
      <c r="AP938" s="8"/>
      <c r="AQ938" s="8"/>
      <c r="AR938" s="8"/>
      <c r="AS938" s="8"/>
      <c r="AT938" s="8"/>
      <c r="AU938" s="8"/>
      <c r="AV938" s="7"/>
      <c r="AW938" s="7"/>
      <c r="AX938" s="8"/>
      <c r="AY938" s="8"/>
      <c r="AZ938" s="8"/>
      <c r="BA938" s="8"/>
      <c r="BB938" s="8"/>
      <c r="BC938" s="8"/>
      <c r="BD938" s="8"/>
      <c r="BE938" s="8"/>
      <c r="BF938" s="8"/>
      <c r="BG938" s="8"/>
    </row>
    <row r="939" spans="1:59" ht="15.75" customHeight="1" x14ac:dyDescent="0.3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  <c r="AM939" s="8"/>
      <c r="AN939" s="8"/>
      <c r="AO939" s="8"/>
      <c r="AP939" s="8"/>
      <c r="AQ939" s="8"/>
      <c r="AR939" s="8"/>
      <c r="AS939" s="8"/>
      <c r="AT939" s="8"/>
      <c r="AU939" s="8"/>
      <c r="AV939" s="7"/>
      <c r="AW939" s="7"/>
      <c r="AX939" s="8"/>
      <c r="AY939" s="8"/>
      <c r="AZ939" s="8"/>
      <c r="BA939" s="8"/>
      <c r="BB939" s="8"/>
      <c r="BC939" s="8"/>
      <c r="BD939" s="8"/>
      <c r="BE939" s="8"/>
      <c r="BF939" s="8"/>
      <c r="BG939" s="8"/>
    </row>
    <row r="940" spans="1:59" ht="15.75" customHeight="1" x14ac:dyDescent="0.3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  <c r="AM940" s="8"/>
      <c r="AN940" s="8"/>
      <c r="AO940" s="8"/>
      <c r="AP940" s="8"/>
      <c r="AQ940" s="8"/>
      <c r="AR940" s="8"/>
      <c r="AS940" s="8"/>
      <c r="AT940" s="8"/>
      <c r="AU940" s="8"/>
      <c r="AV940" s="7"/>
      <c r="AW940" s="7"/>
      <c r="AX940" s="8"/>
      <c r="AY940" s="8"/>
      <c r="AZ940" s="8"/>
      <c r="BA940" s="8"/>
      <c r="BB940" s="8"/>
      <c r="BC940" s="8"/>
      <c r="BD940" s="8"/>
      <c r="BE940" s="8"/>
      <c r="BF940" s="8"/>
      <c r="BG940" s="8"/>
    </row>
    <row r="941" spans="1:59" ht="15.75" customHeight="1" x14ac:dyDescent="0.3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  <c r="AM941" s="8"/>
      <c r="AN941" s="8"/>
      <c r="AO941" s="8"/>
      <c r="AP941" s="8"/>
      <c r="AQ941" s="8"/>
      <c r="AR941" s="8"/>
      <c r="AS941" s="8"/>
      <c r="AT941" s="8"/>
      <c r="AU941" s="8"/>
      <c r="AV941" s="7"/>
      <c r="AW941" s="7"/>
      <c r="AX941" s="8"/>
      <c r="AY941" s="8"/>
      <c r="AZ941" s="8"/>
      <c r="BA941" s="8"/>
      <c r="BB941" s="8"/>
      <c r="BC941" s="8"/>
      <c r="BD941" s="8"/>
      <c r="BE941" s="8"/>
      <c r="BF941" s="8"/>
      <c r="BG941" s="8"/>
    </row>
    <row r="942" spans="1:59" ht="15.75" customHeight="1" x14ac:dyDescent="0.3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  <c r="AM942" s="8"/>
      <c r="AN942" s="8"/>
      <c r="AO942" s="8"/>
      <c r="AP942" s="8"/>
      <c r="AQ942" s="8"/>
      <c r="AR942" s="8"/>
      <c r="AS942" s="8"/>
      <c r="AT942" s="8"/>
      <c r="AU942" s="8"/>
      <c r="AV942" s="7"/>
      <c r="AW942" s="7"/>
      <c r="AX942" s="8"/>
      <c r="AY942" s="8"/>
      <c r="AZ942" s="8"/>
      <c r="BA942" s="8"/>
      <c r="BB942" s="8"/>
      <c r="BC942" s="8"/>
      <c r="BD942" s="8"/>
      <c r="BE942" s="8"/>
      <c r="BF942" s="8"/>
      <c r="BG942" s="8"/>
    </row>
    <row r="943" spans="1:59" ht="15.75" customHeight="1" x14ac:dyDescent="0.3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  <c r="AM943" s="8"/>
      <c r="AN943" s="8"/>
      <c r="AO943" s="8"/>
      <c r="AP943" s="8"/>
      <c r="AQ943" s="8"/>
      <c r="AR943" s="8"/>
      <c r="AS943" s="8"/>
      <c r="AT943" s="8"/>
      <c r="AU943" s="8"/>
      <c r="AV943" s="7"/>
      <c r="AW943" s="7"/>
      <c r="AX943" s="8"/>
      <c r="AY943" s="8"/>
      <c r="AZ943" s="8"/>
      <c r="BA943" s="8"/>
      <c r="BB943" s="8"/>
      <c r="BC943" s="8"/>
      <c r="BD943" s="8"/>
      <c r="BE943" s="8"/>
      <c r="BF943" s="8"/>
      <c r="BG943" s="8"/>
    </row>
    <row r="944" spans="1:59" ht="15.75" customHeight="1" x14ac:dyDescent="0.3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  <c r="AM944" s="8"/>
      <c r="AN944" s="8"/>
      <c r="AO944" s="8"/>
      <c r="AP944" s="8"/>
      <c r="AQ944" s="8"/>
      <c r="AR944" s="8"/>
      <c r="AS944" s="8"/>
      <c r="AT944" s="8"/>
      <c r="AU944" s="8"/>
      <c r="AV944" s="7"/>
      <c r="AW944" s="7"/>
      <c r="AX944" s="8"/>
      <c r="AY944" s="8"/>
      <c r="AZ944" s="8"/>
      <c r="BA944" s="8"/>
      <c r="BB944" s="8"/>
      <c r="BC944" s="8"/>
      <c r="BD944" s="8"/>
      <c r="BE944" s="8"/>
      <c r="BF944" s="8"/>
      <c r="BG944" s="8"/>
    </row>
    <row r="945" spans="1:59" ht="15.75" customHeight="1" x14ac:dyDescent="0.3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  <c r="AM945" s="8"/>
      <c r="AN945" s="8"/>
      <c r="AO945" s="8"/>
      <c r="AP945" s="8"/>
      <c r="AQ945" s="8"/>
      <c r="AR945" s="8"/>
      <c r="AS945" s="8"/>
      <c r="AT945" s="8"/>
      <c r="AU945" s="8"/>
      <c r="AV945" s="7"/>
      <c r="AW945" s="7"/>
      <c r="AX945" s="8"/>
      <c r="AY945" s="8"/>
      <c r="AZ945" s="8"/>
      <c r="BA945" s="8"/>
      <c r="BB945" s="8"/>
      <c r="BC945" s="8"/>
      <c r="BD945" s="8"/>
      <c r="BE945" s="8"/>
      <c r="BF945" s="8"/>
      <c r="BG945" s="8"/>
    </row>
    <row r="946" spans="1:59" ht="15.75" customHeight="1" x14ac:dyDescent="0.3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  <c r="AM946" s="8"/>
      <c r="AN946" s="8"/>
      <c r="AO946" s="8"/>
      <c r="AP946" s="8"/>
      <c r="AQ946" s="8"/>
      <c r="AR946" s="8"/>
      <c r="AS946" s="8"/>
      <c r="AT946" s="8"/>
      <c r="AU946" s="8"/>
      <c r="AV946" s="7"/>
      <c r="AW946" s="7"/>
      <c r="AX946" s="8"/>
      <c r="AY946" s="8"/>
      <c r="AZ946" s="8"/>
      <c r="BA946" s="8"/>
      <c r="BB946" s="8"/>
      <c r="BC946" s="8"/>
      <c r="BD946" s="8"/>
      <c r="BE946" s="8"/>
      <c r="BF946" s="8"/>
      <c r="BG946" s="8"/>
    </row>
    <row r="947" spans="1:59" ht="15.75" customHeight="1" x14ac:dyDescent="0.3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  <c r="AM947" s="8"/>
      <c r="AN947" s="8"/>
      <c r="AO947" s="8"/>
      <c r="AP947" s="8"/>
      <c r="AQ947" s="8"/>
      <c r="AR947" s="8"/>
      <c r="AS947" s="8"/>
      <c r="AT947" s="8"/>
      <c r="AU947" s="8"/>
      <c r="AV947" s="7"/>
      <c r="AW947" s="7"/>
      <c r="AX947" s="8"/>
      <c r="AY947" s="8"/>
      <c r="AZ947" s="8"/>
      <c r="BA947" s="8"/>
      <c r="BB947" s="8"/>
      <c r="BC947" s="8"/>
      <c r="BD947" s="8"/>
      <c r="BE947" s="8"/>
      <c r="BF947" s="8"/>
      <c r="BG947" s="8"/>
    </row>
    <row r="948" spans="1:59" ht="15.75" customHeight="1" x14ac:dyDescent="0.3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  <c r="AM948" s="8"/>
      <c r="AN948" s="8"/>
      <c r="AO948" s="8"/>
      <c r="AP948" s="8"/>
      <c r="AQ948" s="8"/>
      <c r="AR948" s="8"/>
      <c r="AS948" s="8"/>
      <c r="AT948" s="8"/>
      <c r="AU948" s="8"/>
      <c r="AV948" s="7"/>
      <c r="AW948" s="7"/>
      <c r="AX948" s="8"/>
      <c r="AY948" s="8"/>
      <c r="AZ948" s="8"/>
      <c r="BA948" s="8"/>
      <c r="BB948" s="8"/>
      <c r="BC948" s="8"/>
      <c r="BD948" s="8"/>
      <c r="BE948" s="8"/>
      <c r="BF948" s="8"/>
      <c r="BG948" s="8"/>
    </row>
    <row r="949" spans="1:59" ht="15.75" customHeight="1" x14ac:dyDescent="0.3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  <c r="AM949" s="8"/>
      <c r="AN949" s="8"/>
      <c r="AO949" s="8"/>
      <c r="AP949" s="8"/>
      <c r="AQ949" s="8"/>
      <c r="AR949" s="8"/>
      <c r="AS949" s="8"/>
      <c r="AT949" s="8"/>
      <c r="AU949" s="8"/>
      <c r="AV949" s="7"/>
      <c r="AW949" s="7"/>
      <c r="AX949" s="8"/>
      <c r="AY949" s="8"/>
      <c r="AZ949" s="8"/>
      <c r="BA949" s="8"/>
      <c r="BB949" s="8"/>
      <c r="BC949" s="8"/>
      <c r="BD949" s="8"/>
      <c r="BE949" s="8"/>
      <c r="BF949" s="8"/>
      <c r="BG949" s="8"/>
    </row>
    <row r="950" spans="1:59" ht="15.75" customHeight="1" x14ac:dyDescent="0.3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8"/>
      <c r="AN950" s="8"/>
      <c r="AO950" s="8"/>
      <c r="AP950" s="8"/>
      <c r="AQ950" s="8"/>
      <c r="AR950" s="8"/>
      <c r="AS950" s="8"/>
      <c r="AT950" s="8"/>
      <c r="AU950" s="8"/>
      <c r="AV950" s="7"/>
      <c r="AW950" s="7"/>
      <c r="AX950" s="8"/>
      <c r="AY950" s="8"/>
      <c r="AZ950" s="8"/>
      <c r="BA950" s="8"/>
      <c r="BB950" s="8"/>
      <c r="BC950" s="8"/>
      <c r="BD950" s="8"/>
      <c r="BE950" s="8"/>
      <c r="BF950" s="8"/>
      <c r="BG950" s="8"/>
    </row>
    <row r="951" spans="1:59" ht="15.75" customHeight="1" x14ac:dyDescent="0.3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8"/>
      <c r="AN951" s="8"/>
      <c r="AO951" s="8"/>
      <c r="AP951" s="8"/>
      <c r="AQ951" s="8"/>
      <c r="AR951" s="8"/>
      <c r="AS951" s="8"/>
      <c r="AT951" s="8"/>
      <c r="AU951" s="8"/>
      <c r="AV951" s="7"/>
      <c r="AW951" s="7"/>
      <c r="AX951" s="8"/>
      <c r="AY951" s="8"/>
      <c r="AZ951" s="8"/>
      <c r="BA951" s="8"/>
      <c r="BB951" s="8"/>
      <c r="BC951" s="8"/>
      <c r="BD951" s="8"/>
      <c r="BE951" s="8"/>
      <c r="BF951" s="8"/>
      <c r="BG951" s="8"/>
    </row>
    <row r="952" spans="1:59" ht="15.75" customHeight="1" x14ac:dyDescent="0.3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  <c r="AM952" s="8"/>
      <c r="AN952" s="8"/>
      <c r="AO952" s="8"/>
      <c r="AP952" s="8"/>
      <c r="AQ952" s="8"/>
      <c r="AR952" s="8"/>
      <c r="AS952" s="8"/>
      <c r="AT952" s="8"/>
      <c r="AU952" s="8"/>
      <c r="AV952" s="7"/>
      <c r="AW952" s="7"/>
      <c r="AX952" s="8"/>
      <c r="AY952" s="8"/>
      <c r="AZ952" s="8"/>
      <c r="BA952" s="8"/>
      <c r="BB952" s="8"/>
      <c r="BC952" s="8"/>
      <c r="BD952" s="8"/>
      <c r="BE952" s="8"/>
      <c r="BF952" s="8"/>
      <c r="BG952" s="8"/>
    </row>
    <row r="953" spans="1:59" ht="15.75" customHeight="1" x14ac:dyDescent="0.3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  <c r="AM953" s="8"/>
      <c r="AN953" s="8"/>
      <c r="AO953" s="8"/>
      <c r="AP953" s="8"/>
      <c r="AQ953" s="8"/>
      <c r="AR953" s="8"/>
      <c r="AS953" s="8"/>
      <c r="AT953" s="8"/>
      <c r="AU953" s="8"/>
      <c r="AV953" s="7"/>
      <c r="AW953" s="7"/>
      <c r="AX953" s="8"/>
      <c r="AY953" s="8"/>
      <c r="AZ953" s="8"/>
      <c r="BA953" s="8"/>
      <c r="BB953" s="8"/>
      <c r="BC953" s="8"/>
      <c r="BD953" s="8"/>
      <c r="BE953" s="8"/>
      <c r="BF953" s="8"/>
      <c r="BG953" s="8"/>
    </row>
    <row r="954" spans="1:59" ht="15.75" customHeight="1" x14ac:dyDescent="0.3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  <c r="AM954" s="8"/>
      <c r="AN954" s="8"/>
      <c r="AO954" s="8"/>
      <c r="AP954" s="8"/>
      <c r="AQ954" s="8"/>
      <c r="AR954" s="8"/>
      <c r="AS954" s="8"/>
      <c r="AT954" s="8"/>
      <c r="AU954" s="8"/>
      <c r="AV954" s="7"/>
      <c r="AW954" s="7"/>
      <c r="AX954" s="8"/>
      <c r="AY954" s="8"/>
      <c r="AZ954" s="8"/>
      <c r="BA954" s="8"/>
      <c r="BB954" s="8"/>
      <c r="BC954" s="8"/>
      <c r="BD954" s="8"/>
      <c r="BE954" s="8"/>
      <c r="BF954" s="8"/>
      <c r="BG954" s="8"/>
    </row>
    <row r="955" spans="1:59" ht="15.75" customHeight="1" x14ac:dyDescent="0.3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  <c r="AM955" s="8"/>
      <c r="AN955" s="8"/>
      <c r="AO955" s="8"/>
      <c r="AP955" s="8"/>
      <c r="AQ955" s="8"/>
      <c r="AR955" s="8"/>
      <c r="AS955" s="8"/>
      <c r="AT955" s="8"/>
      <c r="AU955" s="8"/>
      <c r="AV955" s="7"/>
      <c r="AW955" s="7"/>
      <c r="AX955" s="8"/>
      <c r="AY955" s="8"/>
      <c r="AZ955" s="8"/>
      <c r="BA955" s="8"/>
      <c r="BB955" s="8"/>
      <c r="BC955" s="8"/>
      <c r="BD955" s="8"/>
      <c r="BE955" s="8"/>
      <c r="BF955" s="8"/>
      <c r="BG955" s="8"/>
    </row>
    <row r="956" spans="1:59" ht="15.75" customHeight="1" x14ac:dyDescent="0.3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  <c r="AM956" s="8"/>
      <c r="AN956" s="8"/>
      <c r="AO956" s="8"/>
      <c r="AP956" s="8"/>
      <c r="AQ956" s="8"/>
      <c r="AR956" s="8"/>
      <c r="AS956" s="8"/>
      <c r="AT956" s="8"/>
      <c r="AU956" s="8"/>
      <c r="AV956" s="7"/>
      <c r="AW956" s="7"/>
      <c r="AX956" s="8"/>
      <c r="AY956" s="8"/>
      <c r="AZ956" s="8"/>
      <c r="BA956" s="8"/>
      <c r="BB956" s="8"/>
      <c r="BC956" s="8"/>
      <c r="BD956" s="8"/>
      <c r="BE956" s="8"/>
      <c r="BF956" s="8"/>
      <c r="BG956" s="8"/>
    </row>
    <row r="957" spans="1:59" ht="15.75" customHeight="1" x14ac:dyDescent="0.3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8"/>
      <c r="AN957" s="8"/>
      <c r="AO957" s="8"/>
      <c r="AP957" s="8"/>
      <c r="AQ957" s="8"/>
      <c r="AR957" s="8"/>
      <c r="AS957" s="8"/>
      <c r="AT957" s="8"/>
      <c r="AU957" s="8"/>
      <c r="AV957" s="7"/>
      <c r="AW957" s="7"/>
      <c r="AX957" s="8"/>
      <c r="AY957" s="8"/>
      <c r="AZ957" s="8"/>
      <c r="BA957" s="8"/>
      <c r="BB957" s="8"/>
      <c r="BC957" s="8"/>
      <c r="BD957" s="8"/>
      <c r="BE957" s="8"/>
      <c r="BF957" s="8"/>
      <c r="BG957" s="8"/>
    </row>
    <row r="958" spans="1:59" ht="15.75" customHeight="1" x14ac:dyDescent="0.3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  <c r="AM958" s="8"/>
      <c r="AN958" s="8"/>
      <c r="AO958" s="8"/>
      <c r="AP958" s="8"/>
      <c r="AQ958" s="8"/>
      <c r="AR958" s="8"/>
      <c r="AS958" s="8"/>
      <c r="AT958" s="8"/>
      <c r="AU958" s="8"/>
      <c r="AV958" s="7"/>
      <c r="AW958" s="7"/>
      <c r="AX958" s="8"/>
      <c r="AY958" s="8"/>
      <c r="AZ958" s="8"/>
      <c r="BA958" s="8"/>
      <c r="BB958" s="8"/>
      <c r="BC958" s="8"/>
      <c r="BD958" s="8"/>
      <c r="BE958" s="8"/>
      <c r="BF958" s="8"/>
      <c r="BG958" s="8"/>
    </row>
    <row r="959" spans="1:59" ht="15.75" customHeight="1" x14ac:dyDescent="0.3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  <c r="AM959" s="8"/>
      <c r="AN959" s="8"/>
      <c r="AO959" s="8"/>
      <c r="AP959" s="8"/>
      <c r="AQ959" s="8"/>
      <c r="AR959" s="8"/>
      <c r="AS959" s="8"/>
      <c r="AT959" s="8"/>
      <c r="AU959" s="8"/>
      <c r="AV959" s="7"/>
      <c r="AW959" s="7"/>
      <c r="AX959" s="8"/>
      <c r="AY959" s="8"/>
      <c r="AZ959" s="8"/>
      <c r="BA959" s="8"/>
      <c r="BB959" s="8"/>
      <c r="BC959" s="8"/>
      <c r="BD959" s="8"/>
      <c r="BE959" s="8"/>
      <c r="BF959" s="8"/>
      <c r="BG959" s="8"/>
    </row>
    <row r="960" spans="1:59" ht="15.75" customHeight="1" x14ac:dyDescent="0.3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  <c r="AM960" s="8"/>
      <c r="AN960" s="8"/>
      <c r="AO960" s="8"/>
      <c r="AP960" s="8"/>
      <c r="AQ960" s="8"/>
      <c r="AR960" s="8"/>
      <c r="AS960" s="8"/>
      <c r="AT960" s="8"/>
      <c r="AU960" s="8"/>
      <c r="AV960" s="7"/>
      <c r="AW960" s="7"/>
      <c r="AX960" s="8"/>
      <c r="AY960" s="8"/>
      <c r="AZ960" s="8"/>
      <c r="BA960" s="8"/>
      <c r="BB960" s="8"/>
      <c r="BC960" s="8"/>
      <c r="BD960" s="8"/>
      <c r="BE960" s="8"/>
      <c r="BF960" s="8"/>
      <c r="BG960" s="8"/>
    </row>
    <row r="961" spans="1:59" ht="15.75" customHeight="1" x14ac:dyDescent="0.3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8"/>
      <c r="AN961" s="8"/>
      <c r="AO961" s="8"/>
      <c r="AP961" s="8"/>
      <c r="AQ961" s="8"/>
      <c r="AR961" s="8"/>
      <c r="AS961" s="8"/>
      <c r="AT961" s="8"/>
      <c r="AU961" s="8"/>
      <c r="AV961" s="7"/>
      <c r="AW961" s="7"/>
      <c r="AX961" s="8"/>
      <c r="AY961" s="8"/>
      <c r="AZ961" s="8"/>
      <c r="BA961" s="8"/>
      <c r="BB961" s="8"/>
      <c r="BC961" s="8"/>
      <c r="BD961" s="8"/>
      <c r="BE961" s="8"/>
      <c r="BF961" s="8"/>
      <c r="BG961" s="8"/>
    </row>
    <row r="962" spans="1:59" ht="15.75" customHeight="1" x14ac:dyDescent="0.3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8"/>
      <c r="AN962" s="8"/>
      <c r="AO962" s="8"/>
      <c r="AP962" s="8"/>
      <c r="AQ962" s="8"/>
      <c r="AR962" s="8"/>
      <c r="AS962" s="8"/>
      <c r="AT962" s="8"/>
      <c r="AU962" s="8"/>
      <c r="AV962" s="7"/>
      <c r="AW962" s="7"/>
      <c r="AX962" s="8"/>
      <c r="AY962" s="8"/>
      <c r="AZ962" s="8"/>
      <c r="BA962" s="8"/>
      <c r="BB962" s="8"/>
      <c r="BC962" s="8"/>
      <c r="BD962" s="8"/>
      <c r="BE962" s="8"/>
      <c r="BF962" s="8"/>
      <c r="BG962" s="8"/>
    </row>
    <row r="963" spans="1:59" ht="15.75" customHeight="1" x14ac:dyDescent="0.3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8"/>
      <c r="AS963" s="8"/>
      <c r="AT963" s="8"/>
      <c r="AU963" s="8"/>
      <c r="AV963" s="7"/>
      <c r="AW963" s="7"/>
      <c r="AX963" s="8"/>
      <c r="AY963" s="8"/>
      <c r="AZ963" s="8"/>
      <c r="BA963" s="8"/>
      <c r="BB963" s="8"/>
      <c r="BC963" s="8"/>
      <c r="BD963" s="8"/>
      <c r="BE963" s="8"/>
      <c r="BF963" s="8"/>
      <c r="BG963" s="8"/>
    </row>
    <row r="964" spans="1:59" ht="15.75" customHeight="1" x14ac:dyDescent="0.3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  <c r="AM964" s="8"/>
      <c r="AN964" s="8"/>
      <c r="AO964" s="8"/>
      <c r="AP964" s="8"/>
      <c r="AQ964" s="8"/>
      <c r="AR964" s="8"/>
      <c r="AS964" s="8"/>
      <c r="AT964" s="8"/>
      <c r="AU964" s="8"/>
      <c r="AV964" s="7"/>
      <c r="AW964" s="7"/>
      <c r="AX964" s="8"/>
      <c r="AY964" s="8"/>
      <c r="AZ964" s="8"/>
      <c r="BA964" s="8"/>
      <c r="BB964" s="8"/>
      <c r="BC964" s="8"/>
      <c r="BD964" s="8"/>
      <c r="BE964" s="8"/>
      <c r="BF964" s="8"/>
      <c r="BG964" s="8"/>
    </row>
    <row r="965" spans="1:59" ht="15.75" customHeight="1" x14ac:dyDescent="0.3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  <c r="AM965" s="8"/>
      <c r="AN965" s="8"/>
      <c r="AO965" s="8"/>
      <c r="AP965" s="8"/>
      <c r="AQ965" s="8"/>
      <c r="AR965" s="8"/>
      <c r="AS965" s="8"/>
      <c r="AT965" s="8"/>
      <c r="AU965" s="8"/>
      <c r="AV965" s="7"/>
      <c r="AW965" s="7"/>
      <c r="AX965" s="8"/>
      <c r="AY965" s="8"/>
      <c r="AZ965" s="8"/>
      <c r="BA965" s="8"/>
      <c r="BB965" s="8"/>
      <c r="BC965" s="8"/>
      <c r="BD965" s="8"/>
      <c r="BE965" s="8"/>
      <c r="BF965" s="8"/>
      <c r="BG965" s="8"/>
    </row>
    <row r="966" spans="1:59" ht="15.75" customHeight="1" x14ac:dyDescent="0.3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  <c r="AM966" s="8"/>
      <c r="AN966" s="8"/>
      <c r="AO966" s="8"/>
      <c r="AP966" s="8"/>
      <c r="AQ966" s="8"/>
      <c r="AR966" s="8"/>
      <c r="AS966" s="8"/>
      <c r="AT966" s="8"/>
      <c r="AU966" s="8"/>
      <c r="AV966" s="7"/>
      <c r="AW966" s="7"/>
      <c r="AX966" s="8"/>
      <c r="AY966" s="8"/>
      <c r="AZ966" s="8"/>
      <c r="BA966" s="8"/>
      <c r="BB966" s="8"/>
      <c r="BC966" s="8"/>
      <c r="BD966" s="8"/>
      <c r="BE966" s="8"/>
      <c r="BF966" s="8"/>
      <c r="BG966" s="8"/>
    </row>
    <row r="967" spans="1:59" ht="15.75" customHeight="1" x14ac:dyDescent="0.3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  <c r="AM967" s="8"/>
      <c r="AN967" s="8"/>
      <c r="AO967" s="8"/>
      <c r="AP967" s="8"/>
      <c r="AQ967" s="8"/>
      <c r="AR967" s="8"/>
      <c r="AS967" s="8"/>
      <c r="AT967" s="8"/>
      <c r="AU967" s="8"/>
      <c r="AV967" s="7"/>
      <c r="AW967" s="7"/>
      <c r="AX967" s="8"/>
      <c r="AY967" s="8"/>
      <c r="AZ967" s="8"/>
      <c r="BA967" s="8"/>
      <c r="BB967" s="8"/>
      <c r="BC967" s="8"/>
      <c r="BD967" s="8"/>
      <c r="BE967" s="8"/>
      <c r="BF967" s="8"/>
      <c r="BG967" s="8"/>
    </row>
    <row r="968" spans="1:59" ht="15.75" customHeight="1" x14ac:dyDescent="0.3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  <c r="AM968" s="8"/>
      <c r="AN968" s="8"/>
      <c r="AO968" s="8"/>
      <c r="AP968" s="8"/>
      <c r="AQ968" s="8"/>
      <c r="AR968" s="8"/>
      <c r="AS968" s="8"/>
      <c r="AT968" s="8"/>
      <c r="AU968" s="8"/>
      <c r="AV968" s="7"/>
      <c r="AW968" s="7"/>
      <c r="AX968" s="8"/>
      <c r="AY968" s="8"/>
      <c r="AZ968" s="8"/>
      <c r="BA968" s="8"/>
      <c r="BB968" s="8"/>
      <c r="BC968" s="8"/>
      <c r="BD968" s="8"/>
      <c r="BE968" s="8"/>
      <c r="BF968" s="8"/>
      <c r="BG968" s="8"/>
    </row>
    <row r="969" spans="1:59" ht="15.75" customHeight="1" x14ac:dyDescent="0.3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  <c r="AM969" s="8"/>
      <c r="AN969" s="8"/>
      <c r="AO969" s="8"/>
      <c r="AP969" s="8"/>
      <c r="AQ969" s="8"/>
      <c r="AR969" s="8"/>
      <c r="AS969" s="8"/>
      <c r="AT969" s="8"/>
      <c r="AU969" s="8"/>
      <c r="AV969" s="7"/>
      <c r="AW969" s="7"/>
      <c r="AX969" s="8"/>
      <c r="AY969" s="8"/>
      <c r="AZ969" s="8"/>
      <c r="BA969" s="8"/>
      <c r="BB969" s="8"/>
      <c r="BC969" s="8"/>
      <c r="BD969" s="8"/>
      <c r="BE969" s="8"/>
      <c r="BF969" s="8"/>
      <c r="BG969" s="8"/>
    </row>
    <row r="970" spans="1:59" ht="15.75" customHeight="1" x14ac:dyDescent="0.3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8"/>
      <c r="AN970" s="8"/>
      <c r="AO970" s="8"/>
      <c r="AP970" s="8"/>
      <c r="AQ970" s="8"/>
      <c r="AR970" s="8"/>
      <c r="AS970" s="8"/>
      <c r="AT970" s="8"/>
      <c r="AU970" s="8"/>
      <c r="AV970" s="7"/>
      <c r="AW970" s="7"/>
      <c r="AX970" s="8"/>
      <c r="AY970" s="8"/>
      <c r="AZ970" s="8"/>
      <c r="BA970" s="8"/>
      <c r="BB970" s="8"/>
      <c r="BC970" s="8"/>
      <c r="BD970" s="8"/>
      <c r="BE970" s="8"/>
      <c r="BF970" s="8"/>
      <c r="BG970" s="8"/>
    </row>
    <row r="971" spans="1:59" ht="15.75" customHeight="1" x14ac:dyDescent="0.3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  <c r="AM971" s="8"/>
      <c r="AN971" s="8"/>
      <c r="AO971" s="8"/>
      <c r="AP971" s="8"/>
      <c r="AQ971" s="8"/>
      <c r="AR971" s="8"/>
      <c r="AS971" s="8"/>
      <c r="AT971" s="8"/>
      <c r="AU971" s="8"/>
      <c r="AV971" s="7"/>
      <c r="AW971" s="7"/>
      <c r="AX971" s="8"/>
      <c r="AY971" s="8"/>
      <c r="AZ971" s="8"/>
      <c r="BA971" s="8"/>
      <c r="BB971" s="8"/>
      <c r="BC971" s="8"/>
      <c r="BD971" s="8"/>
      <c r="BE971" s="8"/>
      <c r="BF971" s="8"/>
      <c r="BG971" s="8"/>
    </row>
    <row r="972" spans="1:59" ht="15.75" customHeight="1" x14ac:dyDescent="0.3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  <c r="AM972" s="8"/>
      <c r="AN972" s="8"/>
      <c r="AO972" s="8"/>
      <c r="AP972" s="8"/>
      <c r="AQ972" s="8"/>
      <c r="AR972" s="8"/>
      <c r="AS972" s="8"/>
      <c r="AT972" s="8"/>
      <c r="AU972" s="8"/>
      <c r="AV972" s="7"/>
      <c r="AW972" s="7"/>
      <c r="AX972" s="8"/>
      <c r="AY972" s="8"/>
      <c r="AZ972" s="8"/>
      <c r="BA972" s="8"/>
      <c r="BB972" s="8"/>
      <c r="BC972" s="8"/>
      <c r="BD972" s="8"/>
      <c r="BE972" s="8"/>
      <c r="BF972" s="8"/>
      <c r="BG972" s="8"/>
    </row>
    <row r="973" spans="1:59" ht="15.75" customHeight="1" x14ac:dyDescent="0.3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  <c r="AM973" s="8"/>
      <c r="AN973" s="8"/>
      <c r="AO973" s="8"/>
      <c r="AP973" s="8"/>
      <c r="AQ973" s="8"/>
      <c r="AR973" s="8"/>
      <c r="AS973" s="8"/>
      <c r="AT973" s="8"/>
      <c r="AU973" s="8"/>
      <c r="AV973" s="7"/>
      <c r="AW973" s="7"/>
      <c r="AX973" s="8"/>
      <c r="AY973" s="8"/>
      <c r="AZ973" s="8"/>
      <c r="BA973" s="8"/>
      <c r="BB973" s="8"/>
      <c r="BC973" s="8"/>
      <c r="BD973" s="8"/>
      <c r="BE973" s="8"/>
      <c r="BF973" s="8"/>
      <c r="BG973" s="8"/>
    </row>
    <row r="974" spans="1:59" ht="15.75" customHeight="1" x14ac:dyDescent="0.3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8"/>
      <c r="AM974" s="8"/>
      <c r="AN974" s="8"/>
      <c r="AO974" s="8"/>
      <c r="AP974" s="8"/>
      <c r="AQ974" s="8"/>
      <c r="AR974" s="8"/>
      <c r="AS974" s="8"/>
      <c r="AT974" s="8"/>
      <c r="AU974" s="8"/>
      <c r="AV974" s="7"/>
      <c r="AW974" s="7"/>
      <c r="AX974" s="8"/>
      <c r="AY974" s="8"/>
      <c r="AZ974" s="8"/>
      <c r="BA974" s="8"/>
      <c r="BB974" s="8"/>
      <c r="BC974" s="8"/>
      <c r="BD974" s="8"/>
      <c r="BE974" s="8"/>
      <c r="BF974" s="8"/>
      <c r="BG974" s="8"/>
    </row>
    <row r="975" spans="1:59" ht="15.75" customHeight="1" x14ac:dyDescent="0.3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8"/>
      <c r="AM975" s="8"/>
      <c r="AN975" s="8"/>
      <c r="AO975" s="8"/>
      <c r="AP975" s="8"/>
      <c r="AQ975" s="8"/>
      <c r="AR975" s="8"/>
      <c r="AS975" s="8"/>
      <c r="AT975" s="8"/>
      <c r="AU975" s="8"/>
      <c r="AV975" s="7"/>
      <c r="AW975" s="7"/>
      <c r="AX975" s="8"/>
      <c r="AY975" s="8"/>
      <c r="AZ975" s="8"/>
      <c r="BA975" s="8"/>
      <c r="BB975" s="8"/>
      <c r="BC975" s="8"/>
      <c r="BD975" s="8"/>
      <c r="BE975" s="8"/>
      <c r="BF975" s="8"/>
      <c r="BG975" s="8"/>
    </row>
    <row r="976" spans="1:59" ht="15.75" customHeight="1" x14ac:dyDescent="0.3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8"/>
      <c r="AM976" s="8"/>
      <c r="AN976" s="8"/>
      <c r="AO976" s="8"/>
      <c r="AP976" s="8"/>
      <c r="AQ976" s="8"/>
      <c r="AR976" s="8"/>
      <c r="AS976" s="8"/>
      <c r="AT976" s="8"/>
      <c r="AU976" s="8"/>
      <c r="AV976" s="7"/>
      <c r="AW976" s="7"/>
      <c r="AX976" s="8"/>
      <c r="AY976" s="8"/>
      <c r="AZ976" s="8"/>
      <c r="BA976" s="8"/>
      <c r="BB976" s="8"/>
      <c r="BC976" s="8"/>
      <c r="BD976" s="8"/>
      <c r="BE976" s="8"/>
      <c r="BF976" s="8"/>
      <c r="BG976" s="8"/>
    </row>
    <row r="977" spans="1:59" ht="15.75" customHeight="1" x14ac:dyDescent="0.3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8"/>
      <c r="AM977" s="8"/>
      <c r="AN977" s="8"/>
      <c r="AO977" s="8"/>
      <c r="AP977" s="8"/>
      <c r="AQ977" s="8"/>
      <c r="AR977" s="8"/>
      <c r="AS977" s="8"/>
      <c r="AT977" s="8"/>
      <c r="AU977" s="8"/>
      <c r="AV977" s="7"/>
      <c r="AW977" s="7"/>
      <c r="AX977" s="8"/>
      <c r="AY977" s="8"/>
      <c r="AZ977" s="8"/>
      <c r="BA977" s="8"/>
      <c r="BB977" s="8"/>
      <c r="BC977" s="8"/>
      <c r="BD977" s="8"/>
      <c r="BE977" s="8"/>
      <c r="BF977" s="8"/>
      <c r="BG977" s="8"/>
    </row>
    <row r="978" spans="1:59" ht="15.75" customHeight="1" x14ac:dyDescent="0.3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8"/>
      <c r="AM978" s="8"/>
      <c r="AN978" s="8"/>
      <c r="AO978" s="8"/>
      <c r="AP978" s="8"/>
      <c r="AQ978" s="8"/>
      <c r="AR978" s="8"/>
      <c r="AS978" s="8"/>
      <c r="AT978" s="8"/>
      <c r="AU978" s="8"/>
      <c r="AV978" s="7"/>
      <c r="AW978" s="7"/>
      <c r="AX978" s="8"/>
      <c r="AY978" s="8"/>
      <c r="AZ978" s="8"/>
      <c r="BA978" s="8"/>
      <c r="BB978" s="8"/>
      <c r="BC978" s="8"/>
      <c r="BD978" s="8"/>
      <c r="BE978" s="8"/>
      <c r="BF978" s="8"/>
      <c r="BG978" s="8"/>
    </row>
    <row r="979" spans="1:59" ht="15.75" customHeight="1" x14ac:dyDescent="0.3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8"/>
      <c r="AM979" s="8"/>
      <c r="AN979" s="8"/>
      <c r="AO979" s="8"/>
      <c r="AP979" s="8"/>
      <c r="AQ979" s="8"/>
      <c r="AR979" s="8"/>
      <c r="AS979" s="8"/>
      <c r="AT979" s="8"/>
      <c r="AU979" s="8"/>
      <c r="AV979" s="7"/>
      <c r="AW979" s="7"/>
      <c r="AX979" s="8"/>
      <c r="AY979" s="8"/>
      <c r="AZ979" s="8"/>
      <c r="BA979" s="8"/>
      <c r="BB979" s="8"/>
      <c r="BC979" s="8"/>
      <c r="BD979" s="8"/>
      <c r="BE979" s="8"/>
      <c r="BF979" s="8"/>
      <c r="BG979" s="8"/>
    </row>
    <row r="980" spans="1:59" ht="15.75" customHeight="1" x14ac:dyDescent="0.3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8"/>
      <c r="AM980" s="8"/>
      <c r="AN980" s="8"/>
      <c r="AO980" s="8"/>
      <c r="AP980" s="8"/>
      <c r="AQ980" s="8"/>
      <c r="AR980" s="8"/>
      <c r="AS980" s="8"/>
      <c r="AT980" s="8"/>
      <c r="AU980" s="8"/>
      <c r="AV980" s="7"/>
      <c r="AW980" s="7"/>
      <c r="AX980" s="8"/>
      <c r="AY980" s="8"/>
      <c r="AZ980" s="8"/>
      <c r="BA980" s="8"/>
      <c r="BB980" s="8"/>
      <c r="BC980" s="8"/>
      <c r="BD980" s="8"/>
      <c r="BE980" s="8"/>
      <c r="BF980" s="8"/>
      <c r="BG980" s="8"/>
    </row>
    <row r="981" spans="1:59" ht="15.75" customHeight="1" x14ac:dyDescent="0.3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L981" s="8"/>
      <c r="AM981" s="8"/>
      <c r="AN981" s="8"/>
      <c r="AO981" s="8"/>
      <c r="AP981" s="8"/>
      <c r="AQ981" s="8"/>
      <c r="AR981" s="8"/>
      <c r="AS981" s="8"/>
      <c r="AT981" s="8"/>
      <c r="AU981" s="8"/>
      <c r="AV981" s="7"/>
      <c r="AW981" s="7"/>
      <c r="AX981" s="8"/>
      <c r="AY981" s="8"/>
      <c r="AZ981" s="8"/>
      <c r="BA981" s="8"/>
      <c r="BB981" s="8"/>
      <c r="BC981" s="8"/>
      <c r="BD981" s="8"/>
      <c r="BE981" s="8"/>
      <c r="BF981" s="8"/>
      <c r="BG981" s="8"/>
    </row>
    <row r="982" spans="1:59" ht="15.75" customHeight="1" x14ac:dyDescent="0.3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8"/>
      <c r="AM982" s="8"/>
      <c r="AN982" s="8"/>
      <c r="AO982" s="8"/>
      <c r="AP982" s="8"/>
      <c r="AQ982" s="8"/>
      <c r="AR982" s="8"/>
      <c r="AS982" s="8"/>
      <c r="AT982" s="8"/>
      <c r="AU982" s="8"/>
      <c r="AV982" s="7"/>
      <c r="AW982" s="7"/>
      <c r="AX982" s="8"/>
      <c r="AY982" s="8"/>
      <c r="AZ982" s="8"/>
      <c r="BA982" s="8"/>
      <c r="BB982" s="8"/>
      <c r="BC982" s="8"/>
      <c r="BD982" s="8"/>
      <c r="BE982" s="8"/>
      <c r="BF982" s="8"/>
      <c r="BG982" s="8"/>
    </row>
    <row r="983" spans="1:59" ht="15.75" customHeight="1" x14ac:dyDescent="0.3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8"/>
      <c r="AM983" s="8"/>
      <c r="AN983" s="8"/>
      <c r="AO983" s="8"/>
      <c r="AP983" s="8"/>
      <c r="AQ983" s="8"/>
      <c r="AR983" s="8"/>
      <c r="AS983" s="8"/>
      <c r="AT983" s="8"/>
      <c r="AU983" s="8"/>
      <c r="AV983" s="7"/>
      <c r="AW983" s="7"/>
      <c r="AX983" s="8"/>
      <c r="AY983" s="8"/>
      <c r="AZ983" s="8"/>
      <c r="BA983" s="8"/>
      <c r="BB983" s="8"/>
      <c r="BC983" s="8"/>
      <c r="BD983" s="8"/>
      <c r="BE983" s="8"/>
      <c r="BF983" s="8"/>
      <c r="BG983" s="8"/>
    </row>
    <row r="984" spans="1:59" ht="15.75" customHeight="1" x14ac:dyDescent="0.3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8"/>
      <c r="AM984" s="8"/>
      <c r="AN984" s="8"/>
      <c r="AO984" s="8"/>
      <c r="AP984" s="8"/>
      <c r="AQ984" s="8"/>
      <c r="AR984" s="8"/>
      <c r="AS984" s="8"/>
      <c r="AT984" s="8"/>
      <c r="AU984" s="8"/>
      <c r="AV984" s="7"/>
      <c r="AW984" s="7"/>
      <c r="AX984" s="8"/>
      <c r="AY984" s="8"/>
      <c r="AZ984" s="8"/>
      <c r="BA984" s="8"/>
      <c r="BB984" s="8"/>
      <c r="BC984" s="8"/>
      <c r="BD984" s="8"/>
      <c r="BE984" s="8"/>
      <c r="BF984" s="8"/>
      <c r="BG984" s="8"/>
    </row>
    <row r="985" spans="1:59" ht="15.75" customHeight="1" x14ac:dyDescent="0.3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8"/>
      <c r="AM985" s="8"/>
      <c r="AN985" s="8"/>
      <c r="AO985" s="8"/>
      <c r="AP985" s="8"/>
      <c r="AQ985" s="8"/>
      <c r="AR985" s="8"/>
      <c r="AS985" s="8"/>
      <c r="AT985" s="8"/>
      <c r="AU985" s="8"/>
      <c r="AV985" s="7"/>
      <c r="AW985" s="7"/>
      <c r="AX985" s="8"/>
      <c r="AY985" s="8"/>
      <c r="AZ985" s="8"/>
      <c r="BA985" s="8"/>
      <c r="BB985" s="8"/>
      <c r="BC985" s="8"/>
      <c r="BD985" s="8"/>
      <c r="BE985" s="8"/>
      <c r="BF985" s="8"/>
      <c r="BG985" s="8"/>
    </row>
    <row r="986" spans="1:59" ht="15.75" customHeight="1" x14ac:dyDescent="0.3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L986" s="8"/>
      <c r="AM986" s="8"/>
      <c r="AN986" s="8"/>
      <c r="AO986" s="8"/>
      <c r="AP986" s="8"/>
      <c r="AQ986" s="8"/>
      <c r="AR986" s="8"/>
      <c r="AS986" s="8"/>
      <c r="AT986" s="8"/>
      <c r="AU986" s="8"/>
      <c r="AV986" s="7"/>
      <c r="AW986" s="7"/>
      <c r="AX986" s="8"/>
      <c r="AY986" s="8"/>
      <c r="AZ986" s="8"/>
      <c r="BA986" s="8"/>
      <c r="BB986" s="8"/>
      <c r="BC986" s="8"/>
      <c r="BD986" s="8"/>
      <c r="BE986" s="8"/>
      <c r="BF986" s="8"/>
      <c r="BG986" s="8"/>
    </row>
    <row r="987" spans="1:59" ht="15.75" customHeight="1" x14ac:dyDescent="0.3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  <c r="AK987" s="8"/>
      <c r="AL987" s="8"/>
      <c r="AM987" s="8"/>
      <c r="AN987" s="8"/>
      <c r="AO987" s="8"/>
      <c r="AP987" s="8"/>
      <c r="AQ987" s="8"/>
      <c r="AR987" s="8"/>
      <c r="AS987" s="8"/>
      <c r="AT987" s="8"/>
      <c r="AU987" s="8"/>
      <c r="AV987" s="7"/>
      <c r="AW987" s="7"/>
      <c r="AX987" s="8"/>
      <c r="AY987" s="8"/>
      <c r="AZ987" s="8"/>
      <c r="BA987" s="8"/>
      <c r="BB987" s="8"/>
      <c r="BC987" s="8"/>
      <c r="BD987" s="8"/>
      <c r="BE987" s="8"/>
      <c r="BF987" s="8"/>
      <c r="BG987" s="8"/>
    </row>
    <row r="988" spans="1:59" ht="15.75" customHeight="1" x14ac:dyDescent="0.3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L988" s="8"/>
      <c r="AM988" s="8"/>
      <c r="AN988" s="8"/>
      <c r="AO988" s="8"/>
      <c r="AP988" s="8"/>
      <c r="AQ988" s="8"/>
      <c r="AR988" s="8"/>
      <c r="AS988" s="8"/>
      <c r="AT988" s="8"/>
      <c r="AU988" s="8"/>
      <c r="AV988" s="7"/>
      <c r="AW988" s="7"/>
      <c r="AX988" s="8"/>
      <c r="AY988" s="8"/>
      <c r="AZ988" s="8"/>
      <c r="BA988" s="8"/>
      <c r="BB988" s="8"/>
      <c r="BC988" s="8"/>
      <c r="BD988" s="8"/>
      <c r="BE988" s="8"/>
      <c r="BF988" s="8"/>
      <c r="BG988" s="8"/>
    </row>
    <row r="989" spans="1:59" ht="15.75" customHeight="1" x14ac:dyDescent="0.3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L989" s="8"/>
      <c r="AM989" s="8"/>
      <c r="AN989" s="8"/>
      <c r="AO989" s="8"/>
      <c r="AP989" s="8"/>
      <c r="AQ989" s="8"/>
      <c r="AR989" s="8"/>
      <c r="AS989" s="8"/>
      <c r="AT989" s="8"/>
      <c r="AU989" s="8"/>
      <c r="AV989" s="7"/>
      <c r="AW989" s="7"/>
      <c r="AX989" s="8"/>
      <c r="AY989" s="8"/>
      <c r="AZ989" s="8"/>
      <c r="BA989" s="8"/>
      <c r="BB989" s="8"/>
      <c r="BC989" s="8"/>
      <c r="BD989" s="8"/>
      <c r="BE989" s="8"/>
      <c r="BF989" s="8"/>
      <c r="BG989" s="8"/>
    </row>
    <row r="990" spans="1:59" ht="15.75" customHeight="1" x14ac:dyDescent="0.3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L990" s="8"/>
      <c r="AM990" s="8"/>
      <c r="AN990" s="8"/>
      <c r="AO990" s="8"/>
      <c r="AP990" s="8"/>
      <c r="AQ990" s="8"/>
      <c r="AR990" s="8"/>
      <c r="AS990" s="8"/>
      <c r="AT990" s="8"/>
      <c r="AU990" s="8"/>
      <c r="AV990" s="7"/>
      <c r="AW990" s="7"/>
      <c r="AX990" s="8"/>
      <c r="AY990" s="8"/>
      <c r="AZ990" s="8"/>
      <c r="BA990" s="8"/>
      <c r="BB990" s="8"/>
      <c r="BC990" s="8"/>
      <c r="BD990" s="8"/>
      <c r="BE990" s="8"/>
      <c r="BF990" s="8"/>
      <c r="BG990" s="8"/>
    </row>
    <row r="991" spans="1:59" ht="15.75" customHeight="1" x14ac:dyDescent="0.3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  <c r="AK991" s="8"/>
      <c r="AL991" s="8"/>
      <c r="AM991" s="8"/>
      <c r="AN991" s="8"/>
      <c r="AO991" s="8"/>
      <c r="AP991" s="8"/>
      <c r="AQ991" s="8"/>
      <c r="AR991" s="8"/>
      <c r="AS991" s="8"/>
      <c r="AT991" s="8"/>
      <c r="AU991" s="8"/>
      <c r="AV991" s="7"/>
      <c r="AW991" s="7"/>
      <c r="AX991" s="8"/>
      <c r="AY991" s="8"/>
      <c r="AZ991" s="8"/>
      <c r="BA991" s="8"/>
      <c r="BB991" s="8"/>
      <c r="BC991" s="8"/>
      <c r="BD991" s="8"/>
      <c r="BE991" s="8"/>
      <c r="BF991" s="8"/>
      <c r="BG991" s="8"/>
    </row>
    <row r="992" spans="1:59" ht="15.75" customHeight="1" x14ac:dyDescent="0.3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  <c r="AK992" s="8"/>
      <c r="AL992" s="8"/>
      <c r="AM992" s="8"/>
      <c r="AN992" s="8"/>
      <c r="AO992" s="8"/>
      <c r="AP992" s="8"/>
      <c r="AQ992" s="8"/>
      <c r="AR992" s="8"/>
      <c r="AS992" s="8"/>
      <c r="AT992" s="8"/>
      <c r="AU992" s="8"/>
      <c r="AV992" s="7"/>
      <c r="AW992" s="7"/>
      <c r="AX992" s="8"/>
      <c r="AY992" s="8"/>
      <c r="AZ992" s="8"/>
      <c r="BA992" s="8"/>
      <c r="BB992" s="8"/>
      <c r="BC992" s="8"/>
      <c r="BD992" s="8"/>
      <c r="BE992" s="8"/>
      <c r="BF992" s="8"/>
      <c r="BG992" s="8"/>
    </row>
    <row r="993" spans="1:59" ht="15.75" customHeight="1" x14ac:dyDescent="0.3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L993" s="8"/>
      <c r="AM993" s="8"/>
      <c r="AN993" s="8"/>
      <c r="AO993" s="8"/>
      <c r="AP993" s="8"/>
      <c r="AQ993" s="8"/>
      <c r="AR993" s="8"/>
      <c r="AS993" s="8"/>
      <c r="AT993" s="8"/>
      <c r="AU993" s="8"/>
      <c r="AV993" s="7"/>
      <c r="AW993" s="7"/>
      <c r="AX993" s="8"/>
      <c r="AY993" s="8"/>
      <c r="AZ993" s="8"/>
      <c r="BA993" s="8"/>
      <c r="BB993" s="8"/>
      <c r="BC993" s="8"/>
      <c r="BD993" s="8"/>
      <c r="BE993" s="8"/>
      <c r="BF993" s="8"/>
      <c r="BG993" s="8"/>
    </row>
    <row r="994" spans="1:59" ht="15.75" customHeight="1" x14ac:dyDescent="0.3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  <c r="AK994" s="8"/>
      <c r="AL994" s="8"/>
      <c r="AM994" s="8"/>
      <c r="AN994" s="8"/>
      <c r="AO994" s="8"/>
      <c r="AP994" s="8"/>
      <c r="AQ994" s="8"/>
      <c r="AR994" s="8"/>
      <c r="AS994" s="8"/>
      <c r="AT994" s="8"/>
      <c r="AU994" s="8"/>
      <c r="AV994" s="7"/>
      <c r="AW994" s="7"/>
      <c r="AX994" s="8"/>
      <c r="AY994" s="8"/>
      <c r="AZ994" s="8"/>
      <c r="BA994" s="8"/>
      <c r="BB994" s="8"/>
      <c r="BC994" s="8"/>
      <c r="BD994" s="8"/>
      <c r="BE994" s="8"/>
      <c r="BF994" s="8"/>
      <c r="BG994" s="8"/>
    </row>
    <row r="995" spans="1:59" ht="15.75" customHeight="1" x14ac:dyDescent="0.3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  <c r="AK995" s="8"/>
      <c r="AL995" s="8"/>
      <c r="AM995" s="8"/>
      <c r="AN995" s="8"/>
      <c r="AO995" s="8"/>
      <c r="AP995" s="8"/>
      <c r="AQ995" s="8"/>
      <c r="AR995" s="8"/>
      <c r="AS995" s="8"/>
      <c r="AT995" s="8"/>
      <c r="AU995" s="8"/>
      <c r="AV995" s="7"/>
      <c r="AW995" s="7"/>
      <c r="AX995" s="8"/>
      <c r="AY995" s="8"/>
      <c r="AZ995" s="8"/>
      <c r="BA995" s="8"/>
      <c r="BB995" s="8"/>
      <c r="BC995" s="8"/>
      <c r="BD995" s="8"/>
      <c r="BE995" s="8"/>
      <c r="BF995" s="8"/>
      <c r="BG995" s="8"/>
    </row>
    <row r="996" spans="1:59" ht="15.75" customHeight="1" x14ac:dyDescent="0.3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8"/>
      <c r="AM996" s="8"/>
      <c r="AN996" s="8"/>
      <c r="AO996" s="8"/>
      <c r="AP996" s="8"/>
      <c r="AQ996" s="8"/>
      <c r="AR996" s="8"/>
      <c r="AS996" s="8"/>
      <c r="AT996" s="8"/>
      <c r="AU996" s="8"/>
      <c r="AV996" s="7"/>
      <c r="AW996" s="7"/>
      <c r="AX996" s="8"/>
      <c r="AY996" s="8"/>
      <c r="AZ996" s="8"/>
      <c r="BA996" s="8"/>
      <c r="BB996" s="8"/>
      <c r="BC996" s="8"/>
      <c r="BD996" s="8"/>
      <c r="BE996" s="8"/>
      <c r="BF996" s="8"/>
      <c r="BG996" s="8"/>
    </row>
    <row r="997" spans="1:59" ht="15.75" customHeight="1" x14ac:dyDescent="0.3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  <c r="AK997" s="8"/>
      <c r="AL997" s="8"/>
      <c r="AM997" s="8"/>
      <c r="AN997" s="8"/>
      <c r="AO997" s="8"/>
      <c r="AP997" s="8"/>
      <c r="AQ997" s="8"/>
      <c r="AR997" s="8"/>
      <c r="AS997" s="8"/>
      <c r="AT997" s="8"/>
      <c r="AU997" s="8"/>
      <c r="AV997" s="7"/>
      <c r="AW997" s="7"/>
      <c r="AX997" s="8"/>
      <c r="AY997" s="8"/>
      <c r="AZ997" s="8"/>
      <c r="BA997" s="8"/>
      <c r="BB997" s="8"/>
      <c r="BC997" s="8"/>
      <c r="BD997" s="8"/>
      <c r="BE997" s="8"/>
      <c r="BF997" s="8"/>
      <c r="BG997" s="8"/>
    </row>
    <row r="998" spans="1:59" ht="15.75" customHeight="1" x14ac:dyDescent="0.3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  <c r="AJ998" s="8"/>
      <c r="AK998" s="8"/>
      <c r="AL998" s="8"/>
      <c r="AM998" s="8"/>
      <c r="AN998" s="8"/>
      <c r="AO998" s="8"/>
      <c r="AP998" s="8"/>
      <c r="AQ998" s="8"/>
      <c r="AR998" s="8"/>
      <c r="AS998" s="8"/>
      <c r="AT998" s="8"/>
      <c r="AU998" s="8"/>
      <c r="AV998" s="7"/>
      <c r="AW998" s="7"/>
      <c r="AX998" s="8"/>
      <c r="AY998" s="8"/>
      <c r="AZ998" s="8"/>
      <c r="BA998" s="8"/>
      <c r="BB998" s="8"/>
      <c r="BC998" s="8"/>
      <c r="BD998" s="8"/>
      <c r="BE998" s="8"/>
      <c r="BF998" s="8"/>
      <c r="BG998" s="8"/>
    </row>
    <row r="999" spans="1:59" ht="15.75" customHeight="1" x14ac:dyDescent="0.3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  <c r="AJ999" s="8"/>
      <c r="AK999" s="8"/>
      <c r="AL999" s="8"/>
      <c r="AM999" s="8"/>
      <c r="AN999" s="8"/>
      <c r="AO999" s="8"/>
      <c r="AP999" s="8"/>
      <c r="AQ999" s="8"/>
      <c r="AR999" s="8"/>
      <c r="AS999" s="8"/>
      <c r="AT999" s="8"/>
      <c r="AU999" s="8"/>
      <c r="AV999" s="7"/>
      <c r="AW999" s="7"/>
      <c r="AX999" s="8"/>
      <c r="AY999" s="8"/>
      <c r="AZ999" s="8"/>
      <c r="BA999" s="8"/>
      <c r="BB999" s="8"/>
      <c r="BC999" s="8"/>
      <c r="BD999" s="8"/>
      <c r="BE999" s="8"/>
      <c r="BF999" s="8"/>
      <c r="BG999" s="8"/>
    </row>
    <row r="1000" spans="1:59" ht="15.75" customHeight="1" x14ac:dyDescent="0.3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  <c r="AJ1000" s="8"/>
      <c r="AK1000" s="8"/>
      <c r="AL1000" s="8"/>
      <c r="AM1000" s="8"/>
      <c r="AN1000" s="8"/>
      <c r="AO1000" s="8"/>
      <c r="AP1000" s="8"/>
      <c r="AQ1000" s="8"/>
      <c r="AR1000" s="8"/>
      <c r="AS1000" s="8"/>
      <c r="AT1000" s="8"/>
      <c r="AU1000" s="8"/>
      <c r="AV1000" s="7"/>
      <c r="AW1000" s="7"/>
      <c r="AX1000" s="8"/>
      <c r="AY1000" s="8"/>
      <c r="AZ1000" s="8"/>
      <c r="BA1000" s="8"/>
      <c r="BB1000" s="8"/>
      <c r="BC1000" s="8"/>
      <c r="BD1000" s="8"/>
      <c r="BE1000" s="8"/>
      <c r="BF1000" s="8"/>
      <c r="BG1000" s="8"/>
    </row>
  </sheetData>
  <mergeCells count="7">
    <mergeCell ref="AP1:AW1"/>
    <mergeCell ref="AY1:BG1"/>
    <mergeCell ref="A2:B2"/>
    <mergeCell ref="E1:M1"/>
    <mergeCell ref="O1:V1"/>
    <mergeCell ref="X1:AE1"/>
    <mergeCell ref="AG1:AN1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9CFE6-B9DA-4C99-BAD6-40FDE246A95A}">
  <sheetPr>
    <tabColor rgb="FF00B0F0"/>
  </sheetPr>
  <dimension ref="A1:AL1000"/>
  <sheetViews>
    <sheetView workbookViewId="0">
      <selection activeCell="J18" sqref="J18"/>
    </sheetView>
  </sheetViews>
  <sheetFormatPr defaultColWidth="14.453125" defaultRowHeight="15" customHeight="1" x14ac:dyDescent="0.35"/>
  <cols>
    <col min="1" max="4" width="8.81640625" style="2" customWidth="1"/>
    <col min="5" max="7" width="9.453125" style="2" customWidth="1"/>
    <col min="8" max="8" width="1.7265625" style="2" customWidth="1"/>
    <col min="9" max="12" width="8.81640625" style="2" customWidth="1"/>
    <col min="13" max="13" width="1.7265625" style="2" customWidth="1"/>
    <col min="14" max="18" width="8.81640625" style="2" customWidth="1"/>
    <col min="19" max="19" width="1.7265625" style="2" customWidth="1"/>
    <col min="20" max="21" width="8.81640625" style="2" customWidth="1"/>
    <col min="22" max="22" width="1.7265625" style="2" customWidth="1"/>
    <col min="23" max="26" width="9.453125" style="2" customWidth="1"/>
    <col min="27" max="33" width="8.81640625" style="2" customWidth="1"/>
    <col min="34" max="34" width="9.08984375" style="2" customWidth="1"/>
    <col min="35" max="38" width="8.81640625" style="2" customWidth="1"/>
    <col min="39" max="16384" width="14.453125" style="2"/>
  </cols>
  <sheetData>
    <row r="1" spans="1:38" ht="14.5" x14ac:dyDescent="0.35">
      <c r="C1" s="65" t="s">
        <v>37</v>
      </c>
      <c r="D1" s="63"/>
      <c r="E1" s="63"/>
      <c r="F1" s="63"/>
      <c r="G1" s="63"/>
      <c r="H1" s="22"/>
      <c r="I1" s="65" t="s">
        <v>38</v>
      </c>
      <c r="J1" s="63"/>
      <c r="K1" s="63"/>
      <c r="L1" s="63"/>
      <c r="M1" s="22"/>
      <c r="N1" s="65" t="s">
        <v>39</v>
      </c>
      <c r="O1" s="63"/>
      <c r="P1" s="63"/>
      <c r="Q1" s="63"/>
      <c r="R1" s="63"/>
      <c r="S1" s="22"/>
      <c r="T1" s="21"/>
      <c r="U1" s="21"/>
      <c r="V1" s="22"/>
      <c r="W1" s="65" t="s">
        <v>40</v>
      </c>
      <c r="X1" s="63"/>
      <c r="Y1" s="63"/>
      <c r="Z1" s="63"/>
    </row>
    <row r="2" spans="1:38" ht="14.5" x14ac:dyDescent="0.35">
      <c r="A2" s="66" t="s">
        <v>6</v>
      </c>
      <c r="B2" s="63"/>
      <c r="C2" s="23" t="s">
        <v>41</v>
      </c>
      <c r="D2" s="23" t="s">
        <v>42</v>
      </c>
      <c r="E2" s="23" t="s">
        <v>43</v>
      </c>
      <c r="F2" s="23" t="s">
        <v>44</v>
      </c>
      <c r="G2" s="23" t="s">
        <v>45</v>
      </c>
      <c r="H2" s="23"/>
      <c r="I2" s="23" t="s">
        <v>46</v>
      </c>
      <c r="J2" s="23" t="s">
        <v>47</v>
      </c>
      <c r="K2" s="23" t="s">
        <v>48</v>
      </c>
      <c r="L2" s="23" t="s">
        <v>49</v>
      </c>
      <c r="M2" s="23"/>
      <c r="N2" s="23" t="s">
        <v>50</v>
      </c>
      <c r="O2" s="23" t="s">
        <v>51</v>
      </c>
      <c r="P2" s="23" t="s">
        <v>52</v>
      </c>
      <c r="Q2" s="23" t="s">
        <v>53</v>
      </c>
      <c r="R2" s="23" t="s">
        <v>54</v>
      </c>
      <c r="S2" s="23"/>
      <c r="T2" s="23" t="s">
        <v>55</v>
      </c>
      <c r="U2" s="23" t="s">
        <v>56</v>
      </c>
      <c r="V2" s="23"/>
      <c r="W2" s="23" t="s">
        <v>57</v>
      </c>
      <c r="X2" s="23" t="s">
        <v>58</v>
      </c>
      <c r="Y2" s="23" t="s">
        <v>59</v>
      </c>
      <c r="Z2" s="23" t="s">
        <v>60</v>
      </c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</row>
    <row r="3" spans="1:38" ht="14.5" x14ac:dyDescent="0.35">
      <c r="A3" s="24" t="s">
        <v>11</v>
      </c>
      <c r="B3" s="24" t="s">
        <v>12</v>
      </c>
      <c r="C3" s="25">
        <v>6987.9771118039762</v>
      </c>
      <c r="D3" s="25">
        <v>9389.2657549941014</v>
      </c>
      <c r="E3" s="25">
        <v>280.33921538105147</v>
      </c>
      <c r="F3" s="25">
        <v>2190.2136830787103</v>
      </c>
      <c r="G3" s="25">
        <v>406.3514176464389</v>
      </c>
      <c r="H3" s="22"/>
      <c r="I3" s="25">
        <v>2539.3178493371997</v>
      </c>
      <c r="J3" s="25">
        <v>1428.2185930123783</v>
      </c>
      <c r="K3" s="25">
        <v>689.47514920997583</v>
      </c>
      <c r="L3" s="25">
        <v>707.42982234586884</v>
      </c>
      <c r="M3" s="22"/>
      <c r="N3" s="25">
        <v>14270.731525631303</v>
      </c>
      <c r="O3" s="25">
        <v>29077.557128961289</v>
      </c>
      <c r="P3" s="25">
        <v>25956.787753776098</v>
      </c>
      <c r="Q3" s="25">
        <v>8696.389142047854</v>
      </c>
      <c r="R3" s="25">
        <v>8726.9061081268173</v>
      </c>
      <c r="S3" s="22"/>
      <c r="T3" s="25">
        <v>1205.1084070637473</v>
      </c>
      <c r="U3" s="25">
        <v>438.55930220339383</v>
      </c>
      <c r="V3" s="22"/>
      <c r="W3" s="26">
        <v>7224.1901167984579</v>
      </c>
      <c r="X3" s="26">
        <v>3334.2466120302352</v>
      </c>
      <c r="Y3" s="26">
        <v>4470.1746910722604</v>
      </c>
      <c r="Z3" s="26">
        <v>852.08622077534619</v>
      </c>
      <c r="AA3" s="27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</row>
    <row r="4" spans="1:38" ht="14.5" x14ac:dyDescent="0.35">
      <c r="A4" s="24" t="s">
        <v>13</v>
      </c>
      <c r="B4" s="24" t="s">
        <v>14</v>
      </c>
      <c r="C4" s="25">
        <v>4297.71218019355</v>
      </c>
      <c r="D4" s="25">
        <v>6976.0700808836036</v>
      </c>
      <c r="E4" s="25">
        <v>131.18421562304016</v>
      </c>
      <c r="F4" s="25">
        <v>481.2679122821333</v>
      </c>
      <c r="G4" s="25">
        <v>159.94516348662879</v>
      </c>
      <c r="H4" s="22"/>
      <c r="I4" s="25">
        <v>2027.7833056210593</v>
      </c>
      <c r="J4" s="25">
        <v>586.65922160888135</v>
      </c>
      <c r="K4" s="25">
        <v>310.01851453282609</v>
      </c>
      <c r="L4" s="25">
        <v>305.30895568465144</v>
      </c>
      <c r="M4" s="22"/>
      <c r="N4" s="25">
        <v>6441.5022909048157</v>
      </c>
      <c r="O4" s="25">
        <v>13253.851887527906</v>
      </c>
      <c r="P4" s="25">
        <v>22062.429303876768</v>
      </c>
      <c r="Q4" s="25">
        <v>4787.758815888491</v>
      </c>
      <c r="R4" s="25">
        <v>5244.120514956694</v>
      </c>
      <c r="S4" s="22"/>
      <c r="T4" s="25">
        <v>533.70228835035834</v>
      </c>
      <c r="U4" s="25">
        <v>278.64051875132725</v>
      </c>
      <c r="V4" s="22"/>
      <c r="W4" s="26">
        <v>9749.1591806698307</v>
      </c>
      <c r="X4" s="26">
        <v>4504.2406322522811</v>
      </c>
      <c r="Y4" s="26">
        <v>6298.5555724380847</v>
      </c>
      <c r="Z4" s="26">
        <v>1151.3845658498278</v>
      </c>
      <c r="AA4" s="27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</row>
    <row r="5" spans="1:38" ht="14.5" x14ac:dyDescent="0.35">
      <c r="A5" s="24" t="s">
        <v>15</v>
      </c>
      <c r="B5" s="24" t="s">
        <v>16</v>
      </c>
      <c r="C5" s="25">
        <v>1301.2144246079151</v>
      </c>
      <c r="D5" s="25">
        <v>3974.0196410042954</v>
      </c>
      <c r="E5" s="25">
        <v>64.18080339309985</v>
      </c>
      <c r="F5" s="25">
        <v>541.47560636850642</v>
      </c>
      <c r="G5" s="25">
        <v>87.505899051326807</v>
      </c>
      <c r="H5" s="22"/>
      <c r="I5" s="25">
        <v>819.40126147094134</v>
      </c>
      <c r="J5" s="25">
        <v>199.29542652906221</v>
      </c>
      <c r="K5" s="25">
        <v>221.4175619271922</v>
      </c>
      <c r="L5" s="25">
        <v>297.28842765079798</v>
      </c>
      <c r="M5" s="22"/>
      <c r="N5" s="25">
        <v>6671.6548674473906</v>
      </c>
      <c r="O5" s="25">
        <v>2406.2763680274625</v>
      </c>
      <c r="P5" s="25">
        <v>6718.4702662059599</v>
      </c>
      <c r="Q5" s="25">
        <v>2142.5312073230189</v>
      </c>
      <c r="R5" s="25">
        <v>2214.1861162644186</v>
      </c>
      <c r="S5" s="22"/>
      <c r="T5" s="25">
        <v>643.32201442502856</v>
      </c>
      <c r="U5" s="25">
        <v>230.01463985769504</v>
      </c>
      <c r="V5" s="22"/>
      <c r="W5" s="26">
        <v>1868.4970704914676</v>
      </c>
      <c r="X5" s="26">
        <v>853.97583057182476</v>
      </c>
      <c r="Y5" s="26">
        <v>1193.7141260736798</v>
      </c>
      <c r="Z5" s="26">
        <v>218.36295115003907</v>
      </c>
      <c r="AA5" s="27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</row>
    <row r="6" spans="1:38" ht="14.5" x14ac:dyDescent="0.35">
      <c r="A6" s="24" t="s">
        <v>17</v>
      </c>
      <c r="B6" s="24" t="s">
        <v>18</v>
      </c>
      <c r="C6" s="25">
        <v>1331.7548145328219</v>
      </c>
      <c r="D6" s="25">
        <v>2097.2240749518505</v>
      </c>
      <c r="E6" s="25">
        <v>63.298585992425181</v>
      </c>
      <c r="F6" s="25">
        <v>437.55839616027146</v>
      </c>
      <c r="G6" s="25">
        <v>94.599446707919427</v>
      </c>
      <c r="H6" s="22"/>
      <c r="I6" s="25">
        <v>638.08987987941612</v>
      </c>
      <c r="J6" s="25">
        <v>203.16009522595937</v>
      </c>
      <c r="K6" s="25">
        <v>161.21360836726882</v>
      </c>
      <c r="L6" s="25">
        <v>182.01284665560232</v>
      </c>
      <c r="M6" s="22"/>
      <c r="N6" s="25">
        <v>4033.2020359671387</v>
      </c>
      <c r="O6" s="25">
        <v>2851.235221259225</v>
      </c>
      <c r="P6" s="25">
        <v>3730.7870849098158</v>
      </c>
      <c r="Q6" s="25">
        <v>3208.1914519556053</v>
      </c>
      <c r="R6" s="25">
        <v>3861.4079406979995</v>
      </c>
      <c r="S6" s="22"/>
      <c r="T6" s="25">
        <v>159.06048593797496</v>
      </c>
      <c r="U6" s="25">
        <v>156.19215393042464</v>
      </c>
      <c r="V6" s="22"/>
      <c r="W6" s="26">
        <v>1287.0378654743338</v>
      </c>
      <c r="X6" s="26">
        <v>589.68158521696921</v>
      </c>
      <c r="Y6" s="26">
        <v>821.94872166978598</v>
      </c>
      <c r="Z6" s="26">
        <v>150.79726729458903</v>
      </c>
      <c r="AA6" s="27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</row>
    <row r="7" spans="1:38" ht="14.5" x14ac:dyDescent="0.35">
      <c r="A7" s="24" t="s">
        <v>19</v>
      </c>
      <c r="B7" s="24" t="s">
        <v>20</v>
      </c>
      <c r="C7" s="25">
        <v>5642.7760726856295</v>
      </c>
      <c r="D7" s="25">
        <v>5187.7527359724854</v>
      </c>
      <c r="E7" s="25">
        <v>203.16437546980546</v>
      </c>
      <c r="F7" s="25">
        <v>1071.1596716654419</v>
      </c>
      <c r="G7" s="25">
        <v>301.60561963909362</v>
      </c>
      <c r="H7" s="22"/>
      <c r="I7" s="25">
        <v>2683.8370395088409</v>
      </c>
      <c r="J7" s="25">
        <v>439.9050323316248</v>
      </c>
      <c r="K7" s="25">
        <v>458.32446249774239</v>
      </c>
      <c r="L7" s="25">
        <v>521.40702112079964</v>
      </c>
      <c r="M7" s="22"/>
      <c r="N7" s="25">
        <v>14523.422039349683</v>
      </c>
      <c r="O7" s="25">
        <v>3204.5850357855265</v>
      </c>
      <c r="P7" s="25">
        <v>6783.6907611926044</v>
      </c>
      <c r="Q7" s="25">
        <v>39978.411035268058</v>
      </c>
      <c r="R7" s="25">
        <v>12018.740926761486</v>
      </c>
      <c r="S7" s="22"/>
      <c r="T7" s="25">
        <v>173.65775671228045</v>
      </c>
      <c r="U7" s="25">
        <v>544.0052454314515</v>
      </c>
      <c r="V7" s="22"/>
      <c r="W7" s="26">
        <v>15375.789079435281</v>
      </c>
      <c r="X7" s="26">
        <v>6949.7365199595461</v>
      </c>
      <c r="Y7" s="26">
        <v>9850.0177779766291</v>
      </c>
      <c r="Z7" s="26">
        <v>1777.6464388641239</v>
      </c>
      <c r="AA7" s="27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</row>
    <row r="8" spans="1:38" ht="14.5" x14ac:dyDescent="0.35">
      <c r="A8" s="24" t="s">
        <v>21</v>
      </c>
      <c r="B8" s="24" t="s">
        <v>22</v>
      </c>
      <c r="C8" s="25">
        <v>5331.5961428964865</v>
      </c>
      <c r="D8" s="25">
        <v>2860.0883165916039</v>
      </c>
      <c r="E8" s="25">
        <v>143.85868976642246</v>
      </c>
      <c r="F8" s="25">
        <v>524.08981304338079</v>
      </c>
      <c r="G8" s="25">
        <v>199.92950169137021</v>
      </c>
      <c r="H8" s="22"/>
      <c r="I8" s="25">
        <v>2037.476168789482</v>
      </c>
      <c r="J8" s="25">
        <v>280.98403347477222</v>
      </c>
      <c r="K8" s="25">
        <v>350.04775152940363</v>
      </c>
      <c r="L8" s="25">
        <v>358.5377707315248</v>
      </c>
      <c r="M8" s="22"/>
      <c r="N8" s="25">
        <v>11458.207619609175</v>
      </c>
      <c r="O8" s="25">
        <v>9068.9366083134719</v>
      </c>
      <c r="P8" s="25">
        <v>12143.845482616882</v>
      </c>
      <c r="Q8" s="25">
        <v>4429.0987766155722</v>
      </c>
      <c r="R8" s="25">
        <v>7411.0063400501967</v>
      </c>
      <c r="S8" s="22"/>
      <c r="T8" s="25">
        <v>374.25676633930624</v>
      </c>
      <c r="U8" s="25">
        <v>369.84896082982004</v>
      </c>
      <c r="V8" s="22"/>
      <c r="W8" s="26">
        <v>2154.4631845332733</v>
      </c>
      <c r="X8" s="26">
        <v>978.13220202629418</v>
      </c>
      <c r="Y8" s="26">
        <v>1377.8501888246788</v>
      </c>
      <c r="Z8" s="26">
        <v>250.05890086355424</v>
      </c>
      <c r="AA8" s="27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</row>
    <row r="9" spans="1:38" ht="14.5" x14ac:dyDescent="0.35">
      <c r="A9" s="24" t="s">
        <v>23</v>
      </c>
      <c r="B9" s="24" t="s">
        <v>24</v>
      </c>
      <c r="C9" s="25">
        <v>3638.5113103893245</v>
      </c>
      <c r="D9" s="25">
        <v>1543.5899145157534</v>
      </c>
      <c r="E9" s="25">
        <v>130.55810161674995</v>
      </c>
      <c r="F9" s="25">
        <v>720.60664955069683</v>
      </c>
      <c r="G9" s="25">
        <v>213.93962540394296</v>
      </c>
      <c r="H9" s="22"/>
      <c r="I9" s="25">
        <v>935.16511388878473</v>
      </c>
      <c r="J9" s="25">
        <v>458.95967368694937</v>
      </c>
      <c r="K9" s="25">
        <v>358.34920937831293</v>
      </c>
      <c r="L9" s="25">
        <v>421.37166589836892</v>
      </c>
      <c r="M9" s="22"/>
      <c r="N9" s="25">
        <v>6038.4012469430372</v>
      </c>
      <c r="O9" s="25">
        <v>20378.77841056999</v>
      </c>
      <c r="P9" s="25">
        <v>10400.313499263804</v>
      </c>
      <c r="Q9" s="25">
        <v>2144.8347245722507</v>
      </c>
      <c r="R9" s="25">
        <v>1568.6704523539145</v>
      </c>
      <c r="S9" s="22"/>
      <c r="T9" s="25">
        <v>702.82834944199067</v>
      </c>
      <c r="U9" s="25">
        <v>230.16436941741676</v>
      </c>
      <c r="V9" s="22"/>
      <c r="W9" s="26">
        <v>4229.1832188659637</v>
      </c>
      <c r="X9" s="26">
        <v>1932.6948763621112</v>
      </c>
      <c r="Y9" s="26">
        <v>2703.8059415691873</v>
      </c>
      <c r="Z9" s="26">
        <v>494.42340802277033</v>
      </c>
      <c r="AA9" s="27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4.5" x14ac:dyDescent="0.35">
      <c r="A10" s="24" t="s">
        <v>25</v>
      </c>
      <c r="B10" s="24" t="s">
        <v>26</v>
      </c>
      <c r="C10" s="25">
        <v>2015.2240928469757</v>
      </c>
      <c r="D10" s="25">
        <v>720.97951479456697</v>
      </c>
      <c r="E10" s="25">
        <v>56.469331353002055</v>
      </c>
      <c r="F10" s="25">
        <v>488.91738708109011</v>
      </c>
      <c r="G10" s="25">
        <v>65.808905169600891</v>
      </c>
      <c r="H10" s="22"/>
      <c r="I10" s="25">
        <v>253.70434597618262</v>
      </c>
      <c r="J10" s="25">
        <v>96.545303904351258</v>
      </c>
      <c r="K10" s="25">
        <v>118.7792001811348</v>
      </c>
      <c r="L10" s="25">
        <v>127.37005019947532</v>
      </c>
      <c r="M10" s="22"/>
      <c r="N10" s="25">
        <v>1873.9230535223192</v>
      </c>
      <c r="O10" s="25">
        <v>3332.6826223401936</v>
      </c>
      <c r="P10" s="25">
        <v>4090.9733139322461</v>
      </c>
      <c r="Q10" s="25">
        <v>2288.8936643319771</v>
      </c>
      <c r="R10" s="25">
        <v>2268.342133085217</v>
      </c>
      <c r="S10" s="22"/>
      <c r="T10" s="25">
        <v>79.672385698833182</v>
      </c>
      <c r="U10" s="25">
        <v>135.12377149169905</v>
      </c>
      <c r="V10" s="22"/>
      <c r="W10" s="26">
        <v>1090.0350866204813</v>
      </c>
      <c r="X10" s="26">
        <v>498.39404343368284</v>
      </c>
      <c r="Y10" s="26">
        <v>695.73623533775867</v>
      </c>
      <c r="Z10" s="26">
        <v>127.3678287761222</v>
      </c>
      <c r="AA10" s="27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ht="14.5" x14ac:dyDescent="0.35">
      <c r="A11" s="24" t="s">
        <v>27</v>
      </c>
      <c r="B11" s="24" t="s">
        <v>28</v>
      </c>
      <c r="C11" s="25">
        <v>334.18759721615857</v>
      </c>
      <c r="D11" s="25">
        <v>1750.7155632714025</v>
      </c>
      <c r="E11" s="25">
        <v>19.901477356710007</v>
      </c>
      <c r="F11" s="25">
        <v>126.64001851759015</v>
      </c>
      <c r="G11" s="25">
        <v>31.700423949091679</v>
      </c>
      <c r="H11" s="22"/>
      <c r="I11" s="25">
        <v>336.65613658963372</v>
      </c>
      <c r="J11" s="25">
        <v>92.215752308606696</v>
      </c>
      <c r="K11" s="25">
        <v>62.206677311221632</v>
      </c>
      <c r="L11" s="25">
        <v>64.613584330609044</v>
      </c>
      <c r="M11" s="22"/>
      <c r="N11" s="25">
        <v>582.59754892143667</v>
      </c>
      <c r="O11" s="25">
        <v>796.83939225710344</v>
      </c>
      <c r="P11" s="25">
        <v>3296.7764162081994</v>
      </c>
      <c r="Q11" s="25">
        <v>326.63111508958491</v>
      </c>
      <c r="R11" s="25">
        <v>290.38895937010022</v>
      </c>
      <c r="S11" s="22"/>
      <c r="T11" s="25">
        <v>70.408980368421652</v>
      </c>
      <c r="U11" s="25">
        <v>105.38183734596144</v>
      </c>
      <c r="V11" s="22"/>
      <c r="W11" s="26">
        <v>411.46438224351533</v>
      </c>
      <c r="X11" s="26">
        <v>187.49503137572583</v>
      </c>
      <c r="Y11" s="26">
        <v>262.80036564930873</v>
      </c>
      <c r="Z11" s="26">
        <v>47.914851016601169</v>
      </c>
      <c r="AA11" s="27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4.5" x14ac:dyDescent="0.35">
      <c r="A12" s="24" t="s">
        <v>29</v>
      </c>
      <c r="B12" s="24" t="s">
        <v>30</v>
      </c>
      <c r="C12" s="25">
        <v>8735.5492797555125</v>
      </c>
      <c r="D12" s="25">
        <v>1574.9909036031897</v>
      </c>
      <c r="E12" s="25">
        <v>218.59793594092369</v>
      </c>
      <c r="F12" s="25">
        <v>650.52709620512235</v>
      </c>
      <c r="G12" s="25">
        <v>308.86350142585366</v>
      </c>
      <c r="H12" s="22"/>
      <c r="I12" s="25">
        <v>1616.8644372372742</v>
      </c>
      <c r="J12" s="25">
        <v>543.29441658967028</v>
      </c>
      <c r="K12" s="25">
        <v>562.05084962645537</v>
      </c>
      <c r="L12" s="25">
        <v>624.2305153865816</v>
      </c>
      <c r="M12" s="22"/>
      <c r="N12" s="25">
        <v>15988.014932210486</v>
      </c>
      <c r="O12" s="25">
        <v>18642.9689050327</v>
      </c>
      <c r="P12" s="25">
        <v>16119.761690117941</v>
      </c>
      <c r="Q12" s="25">
        <v>18193.444420738761</v>
      </c>
      <c r="R12" s="25">
        <v>9799.9598169427045</v>
      </c>
      <c r="S12" s="22"/>
      <c r="T12" s="25">
        <v>985.94455732634458</v>
      </c>
      <c r="U12" s="25">
        <v>375.68426439208952</v>
      </c>
      <c r="V12" s="22"/>
      <c r="W12" s="26">
        <v>10973.630273640489</v>
      </c>
      <c r="X12" s="26">
        <v>5026.5892771858098</v>
      </c>
      <c r="Y12" s="26">
        <v>7013.979859740286</v>
      </c>
      <c r="Z12" s="26">
        <v>1286.0382895549301</v>
      </c>
      <c r="AA12" s="27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</row>
    <row r="13" spans="1:38" ht="14.5" x14ac:dyDescent="0.35">
      <c r="A13" s="24" t="s">
        <v>31</v>
      </c>
      <c r="B13" s="24" t="s">
        <v>32</v>
      </c>
      <c r="C13" s="25">
        <v>722.66169355335637</v>
      </c>
      <c r="D13" s="25">
        <v>1871.0773101022501</v>
      </c>
      <c r="E13" s="25">
        <v>19.487423787548178</v>
      </c>
      <c r="F13" s="25">
        <v>177.53341650469775</v>
      </c>
      <c r="G13" s="25">
        <v>30.298111192298251</v>
      </c>
      <c r="H13" s="22"/>
      <c r="I13" s="25">
        <v>311.02801514634155</v>
      </c>
      <c r="J13" s="25">
        <v>60.597447094984553</v>
      </c>
      <c r="K13" s="25">
        <v>58.873614804904584</v>
      </c>
      <c r="L13" s="25">
        <v>74.894750294259168</v>
      </c>
      <c r="M13" s="22"/>
      <c r="N13" s="25">
        <v>1096.4363555129898</v>
      </c>
      <c r="O13" s="25">
        <v>2121.2039550590348</v>
      </c>
      <c r="P13" s="25">
        <v>2034.9648113242813</v>
      </c>
      <c r="Q13" s="25">
        <v>765.80229759687882</v>
      </c>
      <c r="R13" s="25">
        <v>1624.3014611927565</v>
      </c>
      <c r="S13" s="22"/>
      <c r="T13" s="25">
        <v>118.58761200284994</v>
      </c>
      <c r="U13" s="25">
        <v>78.939805268161621</v>
      </c>
      <c r="V13" s="22"/>
      <c r="W13" s="26">
        <v>526.19521055001064</v>
      </c>
      <c r="X13" s="26">
        <v>244.07755985978039</v>
      </c>
      <c r="Y13" s="26">
        <v>334.16119423465051</v>
      </c>
      <c r="Z13" s="26">
        <v>62.286588211211118</v>
      </c>
      <c r="AA13" s="27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</row>
    <row r="14" spans="1:38" ht="14.5" x14ac:dyDescent="0.35">
      <c r="A14" s="24" t="s">
        <v>33</v>
      </c>
      <c r="B14" s="24" t="s">
        <v>34</v>
      </c>
      <c r="C14" s="25">
        <v>4371.6583939719294</v>
      </c>
      <c r="D14" s="25">
        <v>1976.6434499078748</v>
      </c>
      <c r="E14" s="25">
        <v>118.55552594279349</v>
      </c>
      <c r="F14" s="25">
        <v>549.1672243917144</v>
      </c>
      <c r="G14" s="25">
        <v>162.66902275071035</v>
      </c>
      <c r="H14" s="22"/>
      <c r="I14" s="25">
        <v>1385.942643045991</v>
      </c>
      <c r="J14" s="25">
        <v>348.89582511781504</v>
      </c>
      <c r="K14" s="25">
        <v>325.39812170689635</v>
      </c>
      <c r="L14" s="25">
        <v>397.52140098541662</v>
      </c>
      <c r="M14" s="22"/>
      <c r="N14" s="25">
        <v>21114.91148324958</v>
      </c>
      <c r="O14" s="25">
        <v>9279.1659820733676</v>
      </c>
      <c r="P14" s="25">
        <v>6568.6694826322164</v>
      </c>
      <c r="Q14" s="25">
        <v>18195.752029637832</v>
      </c>
      <c r="R14" s="25">
        <v>1709.2127377909405</v>
      </c>
      <c r="S14" s="22"/>
      <c r="T14" s="25">
        <v>113.53051410942228</v>
      </c>
      <c r="U14" s="25">
        <v>302.17261899063021</v>
      </c>
      <c r="V14" s="22"/>
      <c r="W14" s="26">
        <v>3036.0287379717342</v>
      </c>
      <c r="X14" s="26">
        <v>1390.9555119730283</v>
      </c>
      <c r="Y14" s="26">
        <v>1936.6250462540479</v>
      </c>
      <c r="Z14" s="26">
        <v>355.42003788597412</v>
      </c>
      <c r="AA14" s="27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</row>
    <row r="15" spans="1:38" ht="14.5" x14ac:dyDescent="0.35">
      <c r="A15" s="24"/>
      <c r="B15" s="24"/>
      <c r="C15" s="25"/>
      <c r="D15" s="25"/>
      <c r="E15" s="25"/>
      <c r="F15" s="25"/>
      <c r="G15" s="25"/>
      <c r="H15" s="22"/>
      <c r="I15" s="25"/>
      <c r="J15" s="25"/>
      <c r="K15" s="25"/>
      <c r="L15" s="25"/>
      <c r="M15" s="22"/>
      <c r="N15" s="25"/>
      <c r="O15" s="25"/>
      <c r="P15" s="25"/>
      <c r="Q15" s="25"/>
      <c r="R15" s="25"/>
      <c r="S15" s="22"/>
      <c r="T15" s="25"/>
      <c r="U15" s="25"/>
      <c r="V15" s="22"/>
      <c r="W15" s="26"/>
      <c r="X15" s="26"/>
      <c r="Y15" s="26"/>
      <c r="Z15" s="26"/>
      <c r="AA15" s="27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</row>
    <row r="16" spans="1:38" ht="14.5" x14ac:dyDescent="0.35">
      <c r="A16" s="24" t="s">
        <v>35</v>
      </c>
      <c r="B16" s="24" t="s">
        <v>36</v>
      </c>
      <c r="C16" s="25">
        <v>44710.823114453626</v>
      </c>
      <c r="D16" s="25">
        <v>39922.417260592971</v>
      </c>
      <c r="E16" s="25">
        <v>1449.5956816235719</v>
      </c>
      <c r="F16" s="25">
        <v>7959.1568748493555</v>
      </c>
      <c r="G16" s="25">
        <v>2063.2166381142752</v>
      </c>
      <c r="H16" s="25">
        <v>0</v>
      </c>
      <c r="I16" s="25">
        <v>15585.266196491149</v>
      </c>
      <c r="J16" s="25">
        <v>4738.7308208850554</v>
      </c>
      <c r="K16" s="25">
        <v>3676.1547210733347</v>
      </c>
      <c r="L16" s="25">
        <v>4081.9868112839563</v>
      </c>
      <c r="M16" s="25">
        <v>0</v>
      </c>
      <c r="N16" s="25">
        <v>104093.00499926935</v>
      </c>
      <c r="O16" s="25">
        <v>114414.08151720726</v>
      </c>
      <c r="P16" s="25">
        <v>119907.46986605684</v>
      </c>
      <c r="Q16" s="25">
        <v>105157.73868106588</v>
      </c>
      <c r="R16" s="25">
        <v>56737.243507593252</v>
      </c>
      <c r="S16" s="25">
        <v>0</v>
      </c>
      <c r="T16" s="25">
        <v>5160.0801177765579</v>
      </c>
      <c r="U16" s="25">
        <v>3244.727487910071</v>
      </c>
      <c r="V16" s="25">
        <v>0</v>
      </c>
      <c r="W16" s="26">
        <v>57925.673407294831</v>
      </c>
      <c r="X16" s="26">
        <v>26490.219682247287</v>
      </c>
      <c r="Y16" s="26">
        <v>36959.369720840354</v>
      </c>
      <c r="Z16" s="26">
        <v>6773.7873482650903</v>
      </c>
    </row>
    <row r="17" spans="5:26" ht="14.5" x14ac:dyDescent="0.35">
      <c r="E17" s="25"/>
      <c r="F17" s="25"/>
      <c r="G17" s="25"/>
      <c r="W17" s="25"/>
      <c r="X17" s="25"/>
      <c r="Y17" s="25"/>
      <c r="Z17" s="25"/>
    </row>
    <row r="18" spans="5:26" ht="14.5" x14ac:dyDescent="0.35">
      <c r="E18" s="25"/>
      <c r="F18" s="25"/>
      <c r="G18" s="25"/>
      <c r="W18" s="25"/>
      <c r="X18" s="25"/>
      <c r="Y18" s="25"/>
      <c r="Z18" s="25"/>
    </row>
    <row r="19" spans="5:26" ht="14.5" x14ac:dyDescent="0.35">
      <c r="E19" s="25"/>
      <c r="F19" s="25"/>
      <c r="G19" s="25"/>
    </row>
    <row r="20" spans="5:26" ht="14.5" x14ac:dyDescent="0.35">
      <c r="E20" s="25"/>
      <c r="F20" s="25"/>
      <c r="G20" s="25"/>
    </row>
    <row r="21" spans="5:26" ht="15.75" customHeight="1" x14ac:dyDescent="0.35">
      <c r="E21" s="25"/>
      <c r="F21" s="25"/>
      <c r="G21" s="25"/>
    </row>
    <row r="22" spans="5:26" ht="15.75" customHeight="1" x14ac:dyDescent="0.35">
      <c r="E22" s="25"/>
      <c r="F22" s="25"/>
      <c r="G22" s="25"/>
    </row>
    <row r="23" spans="5:26" ht="15.75" customHeight="1" x14ac:dyDescent="0.35">
      <c r="E23" s="25"/>
      <c r="F23" s="25"/>
      <c r="G23" s="25"/>
    </row>
    <row r="24" spans="5:26" ht="15.75" customHeight="1" x14ac:dyDescent="0.35">
      <c r="E24" s="25"/>
      <c r="F24" s="25"/>
      <c r="G24" s="25"/>
    </row>
    <row r="25" spans="5:26" ht="15.75" customHeight="1" x14ac:dyDescent="0.35">
      <c r="E25" s="25"/>
      <c r="F25" s="25"/>
      <c r="G25" s="25"/>
    </row>
    <row r="26" spans="5:26" ht="15.75" customHeight="1" x14ac:dyDescent="0.35">
      <c r="E26" s="25"/>
      <c r="F26" s="25"/>
      <c r="G26" s="25"/>
    </row>
    <row r="27" spans="5:26" ht="15.75" customHeight="1" x14ac:dyDescent="0.35">
      <c r="E27" s="25"/>
      <c r="F27" s="25"/>
      <c r="G27" s="25"/>
    </row>
    <row r="28" spans="5:26" ht="15.75" customHeight="1" x14ac:dyDescent="0.35">
      <c r="E28" s="25"/>
      <c r="F28" s="25"/>
      <c r="G28" s="25"/>
    </row>
    <row r="29" spans="5:26" ht="15.75" customHeight="1" x14ac:dyDescent="0.35">
      <c r="E29" s="25"/>
      <c r="F29" s="25"/>
      <c r="G29" s="25"/>
    </row>
    <row r="30" spans="5:26" ht="15.75" customHeight="1" x14ac:dyDescent="0.35">
      <c r="E30" s="25"/>
      <c r="F30" s="25"/>
      <c r="G30" s="25"/>
    </row>
    <row r="31" spans="5:26" ht="15.75" customHeight="1" x14ac:dyDescent="0.35">
      <c r="E31" s="25"/>
      <c r="F31" s="25"/>
      <c r="G31" s="25"/>
    </row>
    <row r="32" spans="5:26" ht="15.75" customHeight="1" x14ac:dyDescent="0.35">
      <c r="E32" s="25"/>
      <c r="F32" s="25"/>
      <c r="G32" s="25"/>
    </row>
    <row r="33" spans="5:7" ht="15.75" customHeight="1" x14ac:dyDescent="0.35">
      <c r="E33" s="25"/>
      <c r="F33" s="25"/>
      <c r="G33" s="25"/>
    </row>
    <row r="34" spans="5:7" ht="15.75" customHeight="1" x14ac:dyDescent="0.35">
      <c r="E34" s="25"/>
      <c r="F34" s="25"/>
      <c r="G34" s="25"/>
    </row>
    <row r="35" spans="5:7" ht="15.75" customHeight="1" x14ac:dyDescent="0.35">
      <c r="E35" s="25"/>
      <c r="F35" s="25"/>
      <c r="G35" s="25"/>
    </row>
    <row r="36" spans="5:7" ht="15.75" customHeight="1" x14ac:dyDescent="0.35">
      <c r="E36" s="25"/>
      <c r="F36" s="25"/>
      <c r="G36" s="25"/>
    </row>
    <row r="37" spans="5:7" ht="15.75" customHeight="1" x14ac:dyDescent="0.35">
      <c r="E37" s="25"/>
      <c r="F37" s="25"/>
      <c r="G37" s="25"/>
    </row>
    <row r="38" spans="5:7" ht="15.75" customHeight="1" x14ac:dyDescent="0.35">
      <c r="E38" s="25"/>
      <c r="F38" s="25"/>
      <c r="G38" s="25"/>
    </row>
    <row r="39" spans="5:7" ht="15.75" customHeight="1" x14ac:dyDescent="0.35">
      <c r="E39" s="25"/>
      <c r="F39" s="25"/>
      <c r="G39" s="25"/>
    </row>
    <row r="40" spans="5:7" ht="15.75" customHeight="1" x14ac:dyDescent="0.35">
      <c r="E40" s="25"/>
      <c r="F40" s="25"/>
      <c r="G40" s="25"/>
    </row>
    <row r="41" spans="5:7" ht="15.75" customHeight="1" x14ac:dyDescent="0.35">
      <c r="E41" s="25"/>
      <c r="F41" s="25"/>
      <c r="G41" s="25"/>
    </row>
    <row r="42" spans="5:7" ht="15.75" customHeight="1" x14ac:dyDescent="0.35">
      <c r="E42" s="25"/>
      <c r="F42" s="25"/>
      <c r="G42" s="25"/>
    </row>
    <row r="43" spans="5:7" ht="15.75" customHeight="1" x14ac:dyDescent="0.35">
      <c r="E43" s="25"/>
      <c r="F43" s="25"/>
      <c r="G43" s="25"/>
    </row>
    <row r="44" spans="5:7" ht="15.75" customHeight="1" x14ac:dyDescent="0.35">
      <c r="E44" s="25"/>
      <c r="F44" s="25"/>
      <c r="G44" s="25"/>
    </row>
    <row r="45" spans="5:7" ht="15.75" customHeight="1" x14ac:dyDescent="0.35">
      <c r="E45" s="25"/>
      <c r="F45" s="25"/>
      <c r="G45" s="25"/>
    </row>
    <row r="46" spans="5:7" ht="15.75" customHeight="1" x14ac:dyDescent="0.35">
      <c r="E46" s="25"/>
      <c r="F46" s="25"/>
      <c r="G46" s="25"/>
    </row>
    <row r="47" spans="5:7" ht="15.75" customHeight="1" x14ac:dyDescent="0.35">
      <c r="E47" s="25"/>
      <c r="F47" s="25"/>
      <c r="G47" s="25"/>
    </row>
    <row r="48" spans="5:7" ht="15.75" customHeight="1" x14ac:dyDescent="0.35">
      <c r="E48" s="25"/>
      <c r="F48" s="25"/>
      <c r="G48" s="25"/>
    </row>
    <row r="49" spans="5:7" ht="15.75" customHeight="1" x14ac:dyDescent="0.35">
      <c r="E49" s="25"/>
      <c r="F49" s="25"/>
      <c r="G49" s="25"/>
    </row>
    <row r="50" spans="5:7" ht="15.75" customHeight="1" x14ac:dyDescent="0.35">
      <c r="E50" s="25"/>
      <c r="F50" s="25"/>
      <c r="G50" s="25"/>
    </row>
    <row r="51" spans="5:7" ht="15.75" customHeight="1" x14ac:dyDescent="0.35">
      <c r="E51" s="25"/>
      <c r="F51" s="25"/>
      <c r="G51" s="25"/>
    </row>
    <row r="52" spans="5:7" ht="15.75" customHeight="1" x14ac:dyDescent="0.35">
      <c r="E52" s="25"/>
      <c r="F52" s="25"/>
      <c r="G52" s="25"/>
    </row>
    <row r="53" spans="5:7" ht="15.75" customHeight="1" x14ac:dyDescent="0.35">
      <c r="E53" s="25"/>
      <c r="F53" s="25"/>
      <c r="G53" s="25"/>
    </row>
    <row r="54" spans="5:7" ht="15.75" customHeight="1" x14ac:dyDescent="0.35">
      <c r="E54" s="25"/>
      <c r="F54" s="25"/>
      <c r="G54" s="25"/>
    </row>
    <row r="55" spans="5:7" ht="15.75" customHeight="1" x14ac:dyDescent="0.35">
      <c r="E55" s="25"/>
      <c r="F55" s="25"/>
      <c r="G55" s="25"/>
    </row>
    <row r="56" spans="5:7" ht="15.75" customHeight="1" x14ac:dyDescent="0.35">
      <c r="E56" s="25"/>
      <c r="F56" s="25"/>
      <c r="G56" s="25"/>
    </row>
    <row r="57" spans="5:7" ht="15.75" customHeight="1" x14ac:dyDescent="0.35">
      <c r="E57" s="25"/>
      <c r="F57" s="25"/>
      <c r="G57" s="25"/>
    </row>
    <row r="58" spans="5:7" ht="15.75" customHeight="1" x14ac:dyDescent="0.35">
      <c r="E58" s="25"/>
      <c r="F58" s="25"/>
      <c r="G58" s="25"/>
    </row>
    <row r="59" spans="5:7" ht="15.75" customHeight="1" x14ac:dyDescent="0.35">
      <c r="E59" s="25"/>
      <c r="F59" s="25"/>
      <c r="G59" s="25"/>
    </row>
    <row r="60" spans="5:7" ht="15.75" customHeight="1" x14ac:dyDescent="0.35">
      <c r="E60" s="25"/>
      <c r="F60" s="25"/>
      <c r="G60" s="25"/>
    </row>
    <row r="61" spans="5:7" ht="15.75" customHeight="1" x14ac:dyDescent="0.35">
      <c r="E61" s="25"/>
      <c r="F61" s="25"/>
      <c r="G61" s="25"/>
    </row>
    <row r="62" spans="5:7" ht="15.75" customHeight="1" x14ac:dyDescent="0.35">
      <c r="E62" s="25"/>
      <c r="F62" s="25"/>
      <c r="G62" s="25"/>
    </row>
    <row r="63" spans="5:7" ht="15.75" customHeight="1" x14ac:dyDescent="0.35">
      <c r="E63" s="25"/>
      <c r="F63" s="25"/>
      <c r="G63" s="25"/>
    </row>
    <row r="64" spans="5:7" ht="15.75" customHeight="1" x14ac:dyDescent="0.35">
      <c r="E64" s="25"/>
      <c r="F64" s="25"/>
      <c r="G64" s="25"/>
    </row>
    <row r="65" spans="5:7" ht="15.75" customHeight="1" x14ac:dyDescent="0.35">
      <c r="E65" s="25"/>
      <c r="F65" s="25"/>
      <c r="G65" s="25"/>
    </row>
    <row r="66" spans="5:7" ht="15.75" customHeight="1" x14ac:dyDescent="0.35">
      <c r="E66" s="25"/>
      <c r="F66" s="25"/>
      <c r="G66" s="25"/>
    </row>
    <row r="67" spans="5:7" ht="15.75" customHeight="1" x14ac:dyDescent="0.35">
      <c r="E67" s="25"/>
      <c r="F67" s="25"/>
      <c r="G67" s="25"/>
    </row>
    <row r="68" spans="5:7" ht="15.75" customHeight="1" x14ac:dyDescent="0.35">
      <c r="E68" s="25"/>
      <c r="F68" s="25"/>
      <c r="G68" s="25"/>
    </row>
    <row r="69" spans="5:7" ht="15.75" customHeight="1" x14ac:dyDescent="0.35">
      <c r="E69" s="25"/>
      <c r="F69" s="25"/>
      <c r="G69" s="25"/>
    </row>
    <row r="70" spans="5:7" ht="15.75" customHeight="1" x14ac:dyDescent="0.35">
      <c r="E70" s="25"/>
      <c r="F70" s="25"/>
      <c r="G70" s="25"/>
    </row>
    <row r="71" spans="5:7" ht="15.75" customHeight="1" x14ac:dyDescent="0.35">
      <c r="E71" s="25"/>
      <c r="F71" s="25"/>
      <c r="G71" s="25"/>
    </row>
    <row r="72" spans="5:7" ht="15.75" customHeight="1" x14ac:dyDescent="0.35">
      <c r="E72" s="25"/>
      <c r="F72" s="25"/>
      <c r="G72" s="25"/>
    </row>
    <row r="73" spans="5:7" ht="15.75" customHeight="1" x14ac:dyDescent="0.35">
      <c r="E73" s="25"/>
      <c r="F73" s="25"/>
      <c r="G73" s="25"/>
    </row>
    <row r="74" spans="5:7" ht="15.75" customHeight="1" x14ac:dyDescent="0.35">
      <c r="E74" s="25"/>
      <c r="F74" s="25"/>
      <c r="G74" s="25"/>
    </row>
    <row r="75" spans="5:7" ht="15.75" customHeight="1" x14ac:dyDescent="0.35">
      <c r="E75" s="25"/>
      <c r="F75" s="25"/>
      <c r="G75" s="25"/>
    </row>
    <row r="76" spans="5:7" ht="15.75" customHeight="1" x14ac:dyDescent="0.35">
      <c r="E76" s="25"/>
      <c r="F76" s="25"/>
      <c r="G76" s="25"/>
    </row>
    <row r="77" spans="5:7" ht="15.75" customHeight="1" x14ac:dyDescent="0.35">
      <c r="E77" s="25"/>
      <c r="F77" s="25"/>
      <c r="G77" s="25"/>
    </row>
    <row r="78" spans="5:7" ht="15.75" customHeight="1" x14ac:dyDescent="0.35">
      <c r="E78" s="25"/>
      <c r="F78" s="25"/>
      <c r="G78" s="25"/>
    </row>
    <row r="79" spans="5:7" ht="15.75" customHeight="1" x14ac:dyDescent="0.35">
      <c r="E79" s="25"/>
      <c r="F79" s="25"/>
      <c r="G79" s="25"/>
    </row>
    <row r="80" spans="5:7" ht="15.75" customHeight="1" x14ac:dyDescent="0.35">
      <c r="E80" s="25"/>
      <c r="F80" s="25"/>
      <c r="G80" s="25"/>
    </row>
    <row r="81" spans="5:7" ht="15.75" customHeight="1" x14ac:dyDescent="0.35">
      <c r="E81" s="25"/>
      <c r="F81" s="25"/>
      <c r="G81" s="25"/>
    </row>
    <row r="82" spans="5:7" ht="15.75" customHeight="1" x14ac:dyDescent="0.35">
      <c r="E82" s="25"/>
      <c r="F82" s="25"/>
      <c r="G82" s="25"/>
    </row>
    <row r="83" spans="5:7" ht="15.75" customHeight="1" x14ac:dyDescent="0.35">
      <c r="E83" s="25"/>
      <c r="F83" s="25"/>
      <c r="G83" s="25"/>
    </row>
    <row r="84" spans="5:7" ht="15.75" customHeight="1" x14ac:dyDescent="0.35">
      <c r="E84" s="25"/>
      <c r="F84" s="25"/>
      <c r="G84" s="25"/>
    </row>
    <row r="85" spans="5:7" ht="15.75" customHeight="1" x14ac:dyDescent="0.35">
      <c r="E85" s="25"/>
      <c r="F85" s="25"/>
      <c r="G85" s="25"/>
    </row>
    <row r="86" spans="5:7" ht="15.75" customHeight="1" x14ac:dyDescent="0.35">
      <c r="E86" s="25"/>
      <c r="F86" s="25"/>
      <c r="G86" s="25"/>
    </row>
    <row r="87" spans="5:7" ht="15.75" customHeight="1" x14ac:dyDescent="0.35">
      <c r="E87" s="25"/>
      <c r="F87" s="25"/>
      <c r="G87" s="25"/>
    </row>
    <row r="88" spans="5:7" ht="15.75" customHeight="1" x14ac:dyDescent="0.35">
      <c r="E88" s="25"/>
      <c r="F88" s="25"/>
      <c r="G88" s="25"/>
    </row>
    <row r="89" spans="5:7" ht="15.75" customHeight="1" x14ac:dyDescent="0.35">
      <c r="E89" s="25"/>
      <c r="F89" s="25"/>
      <c r="G89" s="25"/>
    </row>
    <row r="90" spans="5:7" ht="15.75" customHeight="1" x14ac:dyDescent="0.35">
      <c r="E90" s="25"/>
      <c r="F90" s="25"/>
      <c r="G90" s="25"/>
    </row>
    <row r="91" spans="5:7" ht="15.75" customHeight="1" x14ac:dyDescent="0.35">
      <c r="E91" s="25"/>
      <c r="F91" s="25"/>
      <c r="G91" s="25"/>
    </row>
    <row r="92" spans="5:7" ht="15.75" customHeight="1" x14ac:dyDescent="0.35">
      <c r="E92" s="25"/>
      <c r="F92" s="25"/>
      <c r="G92" s="25"/>
    </row>
    <row r="93" spans="5:7" ht="15.75" customHeight="1" x14ac:dyDescent="0.35">
      <c r="E93" s="25"/>
      <c r="F93" s="25"/>
      <c r="G93" s="25"/>
    </row>
    <row r="94" spans="5:7" ht="15.75" customHeight="1" x14ac:dyDescent="0.35">
      <c r="E94" s="25"/>
      <c r="F94" s="25"/>
      <c r="G94" s="25"/>
    </row>
    <row r="95" spans="5:7" ht="15.75" customHeight="1" x14ac:dyDescent="0.35">
      <c r="E95" s="25"/>
      <c r="F95" s="25"/>
      <c r="G95" s="25"/>
    </row>
    <row r="96" spans="5:7" ht="15.75" customHeight="1" x14ac:dyDescent="0.35">
      <c r="E96" s="25"/>
      <c r="F96" s="25"/>
      <c r="G96" s="25"/>
    </row>
    <row r="97" spans="5:7" ht="15.75" customHeight="1" x14ac:dyDescent="0.35">
      <c r="E97" s="25"/>
      <c r="F97" s="25"/>
      <c r="G97" s="25"/>
    </row>
    <row r="98" spans="5:7" ht="15.75" customHeight="1" x14ac:dyDescent="0.35">
      <c r="E98" s="25"/>
      <c r="F98" s="25"/>
      <c r="G98" s="25"/>
    </row>
    <row r="99" spans="5:7" ht="15.75" customHeight="1" x14ac:dyDescent="0.35">
      <c r="E99" s="25"/>
      <c r="F99" s="25"/>
      <c r="G99" s="25"/>
    </row>
    <row r="100" spans="5:7" ht="15.75" customHeight="1" x14ac:dyDescent="0.35">
      <c r="E100" s="25"/>
      <c r="F100" s="25"/>
      <c r="G100" s="25"/>
    </row>
    <row r="101" spans="5:7" ht="15.75" customHeight="1" x14ac:dyDescent="0.35">
      <c r="E101" s="25"/>
      <c r="F101" s="25"/>
      <c r="G101" s="25"/>
    </row>
    <row r="102" spans="5:7" ht="15.75" customHeight="1" x14ac:dyDescent="0.35">
      <c r="E102" s="25"/>
      <c r="F102" s="25"/>
      <c r="G102" s="25"/>
    </row>
    <row r="103" spans="5:7" ht="15.75" customHeight="1" x14ac:dyDescent="0.35">
      <c r="E103" s="25"/>
      <c r="F103" s="25"/>
      <c r="G103" s="25"/>
    </row>
    <row r="104" spans="5:7" ht="15.75" customHeight="1" x14ac:dyDescent="0.35">
      <c r="E104" s="25"/>
      <c r="F104" s="25"/>
      <c r="G104" s="25"/>
    </row>
    <row r="105" spans="5:7" ht="15.75" customHeight="1" x14ac:dyDescent="0.35">
      <c r="E105" s="25"/>
      <c r="F105" s="25"/>
      <c r="G105" s="25"/>
    </row>
    <row r="106" spans="5:7" ht="15.75" customHeight="1" x14ac:dyDescent="0.35">
      <c r="E106" s="25"/>
      <c r="F106" s="25"/>
      <c r="G106" s="25"/>
    </row>
    <row r="107" spans="5:7" ht="15.75" customHeight="1" x14ac:dyDescent="0.35">
      <c r="E107" s="25"/>
      <c r="F107" s="25"/>
      <c r="G107" s="25"/>
    </row>
    <row r="108" spans="5:7" ht="15.75" customHeight="1" x14ac:dyDescent="0.35">
      <c r="E108" s="25"/>
      <c r="F108" s="25"/>
      <c r="G108" s="25"/>
    </row>
    <row r="109" spans="5:7" ht="15.75" customHeight="1" x14ac:dyDescent="0.35">
      <c r="E109" s="25"/>
      <c r="F109" s="25"/>
      <c r="G109" s="25"/>
    </row>
    <row r="110" spans="5:7" ht="15.75" customHeight="1" x14ac:dyDescent="0.35">
      <c r="E110" s="25"/>
      <c r="F110" s="25"/>
      <c r="G110" s="25"/>
    </row>
    <row r="111" spans="5:7" ht="15.75" customHeight="1" x14ac:dyDescent="0.35">
      <c r="E111" s="25"/>
      <c r="F111" s="25"/>
      <c r="G111" s="25"/>
    </row>
    <row r="112" spans="5:7" ht="15.75" customHeight="1" x14ac:dyDescent="0.35">
      <c r="E112" s="25"/>
      <c r="F112" s="25"/>
      <c r="G112" s="25"/>
    </row>
    <row r="113" spans="5:7" ht="15.75" customHeight="1" x14ac:dyDescent="0.35">
      <c r="E113" s="25"/>
      <c r="F113" s="25"/>
      <c r="G113" s="25"/>
    </row>
    <row r="114" spans="5:7" ht="15.75" customHeight="1" x14ac:dyDescent="0.35">
      <c r="E114" s="25"/>
      <c r="F114" s="25"/>
      <c r="G114" s="25"/>
    </row>
    <row r="115" spans="5:7" ht="15.75" customHeight="1" x14ac:dyDescent="0.35">
      <c r="E115" s="25"/>
      <c r="F115" s="25"/>
      <c r="G115" s="25"/>
    </row>
    <row r="116" spans="5:7" ht="15.75" customHeight="1" x14ac:dyDescent="0.35">
      <c r="E116" s="25"/>
      <c r="F116" s="25"/>
      <c r="G116" s="25"/>
    </row>
    <row r="117" spans="5:7" ht="15.75" customHeight="1" x14ac:dyDescent="0.35">
      <c r="E117" s="25"/>
      <c r="F117" s="25"/>
      <c r="G117" s="25"/>
    </row>
    <row r="118" spans="5:7" ht="15.75" customHeight="1" x14ac:dyDescent="0.35">
      <c r="E118" s="25"/>
      <c r="F118" s="25"/>
      <c r="G118" s="25"/>
    </row>
    <row r="119" spans="5:7" ht="15.75" customHeight="1" x14ac:dyDescent="0.35">
      <c r="E119" s="25"/>
      <c r="F119" s="25"/>
      <c r="G119" s="25"/>
    </row>
    <row r="120" spans="5:7" ht="15.75" customHeight="1" x14ac:dyDescent="0.35">
      <c r="E120" s="25"/>
      <c r="F120" s="25"/>
      <c r="G120" s="25"/>
    </row>
    <row r="121" spans="5:7" ht="15.75" customHeight="1" x14ac:dyDescent="0.35">
      <c r="E121" s="25"/>
      <c r="F121" s="25"/>
      <c r="G121" s="25"/>
    </row>
    <row r="122" spans="5:7" ht="15.75" customHeight="1" x14ac:dyDescent="0.35">
      <c r="E122" s="25"/>
      <c r="F122" s="25"/>
      <c r="G122" s="25"/>
    </row>
    <row r="123" spans="5:7" ht="15.75" customHeight="1" x14ac:dyDescent="0.35">
      <c r="E123" s="25"/>
      <c r="F123" s="25"/>
      <c r="G123" s="25"/>
    </row>
    <row r="124" spans="5:7" ht="15.75" customHeight="1" x14ac:dyDescent="0.35">
      <c r="E124" s="25"/>
      <c r="F124" s="25"/>
      <c r="G124" s="25"/>
    </row>
    <row r="125" spans="5:7" ht="15.75" customHeight="1" x14ac:dyDescent="0.35">
      <c r="E125" s="25"/>
      <c r="F125" s="25"/>
      <c r="G125" s="25"/>
    </row>
    <row r="126" spans="5:7" ht="15.75" customHeight="1" x14ac:dyDescent="0.35">
      <c r="E126" s="25"/>
      <c r="F126" s="25"/>
      <c r="G126" s="25"/>
    </row>
    <row r="127" spans="5:7" ht="15.75" customHeight="1" x14ac:dyDescent="0.35">
      <c r="E127" s="25"/>
      <c r="F127" s="25"/>
      <c r="G127" s="25"/>
    </row>
    <row r="128" spans="5:7" ht="15.75" customHeight="1" x14ac:dyDescent="0.35">
      <c r="E128" s="25"/>
      <c r="F128" s="25"/>
      <c r="G128" s="25"/>
    </row>
    <row r="129" spans="5:7" ht="15.75" customHeight="1" x14ac:dyDescent="0.35">
      <c r="E129" s="25"/>
      <c r="F129" s="25"/>
      <c r="G129" s="25"/>
    </row>
    <row r="130" spans="5:7" ht="15.75" customHeight="1" x14ac:dyDescent="0.35">
      <c r="E130" s="25"/>
      <c r="F130" s="25"/>
      <c r="G130" s="25"/>
    </row>
    <row r="131" spans="5:7" ht="15.75" customHeight="1" x14ac:dyDescent="0.35">
      <c r="E131" s="25"/>
      <c r="F131" s="25"/>
      <c r="G131" s="25"/>
    </row>
    <row r="132" spans="5:7" ht="15.75" customHeight="1" x14ac:dyDescent="0.35">
      <c r="E132" s="25"/>
      <c r="F132" s="25"/>
      <c r="G132" s="25"/>
    </row>
    <row r="133" spans="5:7" ht="15.75" customHeight="1" x14ac:dyDescent="0.35">
      <c r="E133" s="25"/>
      <c r="F133" s="25"/>
      <c r="G133" s="25"/>
    </row>
    <row r="134" spans="5:7" ht="15.75" customHeight="1" x14ac:dyDescent="0.35">
      <c r="E134" s="25"/>
      <c r="F134" s="25"/>
      <c r="G134" s="25"/>
    </row>
    <row r="135" spans="5:7" ht="15.75" customHeight="1" x14ac:dyDescent="0.35">
      <c r="E135" s="25"/>
      <c r="F135" s="25"/>
      <c r="G135" s="25"/>
    </row>
    <row r="136" spans="5:7" ht="15.75" customHeight="1" x14ac:dyDescent="0.35">
      <c r="E136" s="25"/>
      <c r="F136" s="25"/>
      <c r="G136" s="25"/>
    </row>
    <row r="137" spans="5:7" ht="15.75" customHeight="1" x14ac:dyDescent="0.35">
      <c r="E137" s="25"/>
      <c r="F137" s="25"/>
      <c r="G137" s="25"/>
    </row>
    <row r="138" spans="5:7" ht="15.75" customHeight="1" x14ac:dyDescent="0.35">
      <c r="E138" s="25"/>
      <c r="F138" s="25"/>
      <c r="G138" s="25"/>
    </row>
    <row r="139" spans="5:7" ht="15.75" customHeight="1" x14ac:dyDescent="0.35">
      <c r="E139" s="25"/>
      <c r="F139" s="25"/>
      <c r="G139" s="25"/>
    </row>
    <row r="140" spans="5:7" ht="15.75" customHeight="1" x14ac:dyDescent="0.35">
      <c r="E140" s="25"/>
      <c r="F140" s="25"/>
      <c r="G140" s="25"/>
    </row>
    <row r="141" spans="5:7" ht="15.75" customHeight="1" x14ac:dyDescent="0.35">
      <c r="E141" s="25"/>
      <c r="F141" s="25"/>
      <c r="G141" s="25"/>
    </row>
    <row r="142" spans="5:7" ht="15.75" customHeight="1" x14ac:dyDescent="0.35">
      <c r="E142" s="25"/>
      <c r="F142" s="25"/>
      <c r="G142" s="25"/>
    </row>
    <row r="143" spans="5:7" ht="15.75" customHeight="1" x14ac:dyDescent="0.35">
      <c r="E143" s="25"/>
      <c r="F143" s="25"/>
      <c r="G143" s="25"/>
    </row>
    <row r="144" spans="5:7" ht="15.75" customHeight="1" x14ac:dyDescent="0.35">
      <c r="E144" s="25"/>
      <c r="F144" s="25"/>
      <c r="G144" s="25"/>
    </row>
    <row r="145" spans="5:7" ht="15.75" customHeight="1" x14ac:dyDescent="0.35">
      <c r="E145" s="25"/>
      <c r="F145" s="25"/>
      <c r="G145" s="25"/>
    </row>
    <row r="146" spans="5:7" ht="15.75" customHeight="1" x14ac:dyDescent="0.35">
      <c r="E146" s="25"/>
      <c r="F146" s="25"/>
      <c r="G146" s="25"/>
    </row>
    <row r="147" spans="5:7" ht="15.75" customHeight="1" x14ac:dyDescent="0.35">
      <c r="E147" s="25"/>
      <c r="F147" s="25"/>
      <c r="G147" s="25"/>
    </row>
    <row r="148" spans="5:7" ht="15.75" customHeight="1" x14ac:dyDescent="0.35">
      <c r="E148" s="25"/>
      <c r="F148" s="25"/>
      <c r="G148" s="25"/>
    </row>
    <row r="149" spans="5:7" ht="15.75" customHeight="1" x14ac:dyDescent="0.35">
      <c r="E149" s="25"/>
      <c r="F149" s="25"/>
      <c r="G149" s="25"/>
    </row>
    <row r="150" spans="5:7" ht="15.75" customHeight="1" x14ac:dyDescent="0.35">
      <c r="E150" s="25"/>
      <c r="F150" s="25"/>
      <c r="G150" s="25"/>
    </row>
    <row r="151" spans="5:7" ht="15.75" customHeight="1" x14ac:dyDescent="0.35">
      <c r="E151" s="25"/>
      <c r="F151" s="25"/>
      <c r="G151" s="25"/>
    </row>
    <row r="152" spans="5:7" ht="15.75" customHeight="1" x14ac:dyDescent="0.35">
      <c r="E152" s="25"/>
      <c r="F152" s="25"/>
      <c r="G152" s="25"/>
    </row>
    <row r="153" spans="5:7" ht="15.75" customHeight="1" x14ac:dyDescent="0.35">
      <c r="E153" s="25"/>
      <c r="F153" s="25"/>
      <c r="G153" s="25"/>
    </row>
    <row r="154" spans="5:7" ht="15.75" customHeight="1" x14ac:dyDescent="0.35">
      <c r="E154" s="25"/>
      <c r="F154" s="25"/>
      <c r="G154" s="25"/>
    </row>
    <row r="155" spans="5:7" ht="15.75" customHeight="1" x14ac:dyDescent="0.35">
      <c r="E155" s="25"/>
      <c r="F155" s="25"/>
      <c r="G155" s="25"/>
    </row>
    <row r="156" spans="5:7" ht="15.75" customHeight="1" x14ac:dyDescent="0.35">
      <c r="E156" s="25"/>
      <c r="F156" s="25"/>
      <c r="G156" s="25"/>
    </row>
    <row r="157" spans="5:7" ht="15.75" customHeight="1" x14ac:dyDescent="0.35">
      <c r="E157" s="25"/>
      <c r="F157" s="25"/>
      <c r="G157" s="25"/>
    </row>
    <row r="158" spans="5:7" ht="15.75" customHeight="1" x14ac:dyDescent="0.35">
      <c r="E158" s="25"/>
      <c r="F158" s="25"/>
      <c r="G158" s="25"/>
    </row>
    <row r="159" spans="5:7" ht="15.75" customHeight="1" x14ac:dyDescent="0.35">
      <c r="E159" s="25"/>
      <c r="F159" s="25"/>
      <c r="G159" s="25"/>
    </row>
    <row r="160" spans="5:7" ht="15.75" customHeight="1" x14ac:dyDescent="0.35">
      <c r="E160" s="25"/>
      <c r="F160" s="25"/>
      <c r="G160" s="25"/>
    </row>
    <row r="161" spans="5:7" ht="15.75" customHeight="1" x14ac:dyDescent="0.35">
      <c r="E161" s="25"/>
      <c r="F161" s="25"/>
      <c r="G161" s="25"/>
    </row>
    <row r="162" spans="5:7" ht="15.75" customHeight="1" x14ac:dyDescent="0.35">
      <c r="E162" s="25"/>
      <c r="F162" s="25"/>
      <c r="G162" s="25"/>
    </row>
    <row r="163" spans="5:7" ht="15.75" customHeight="1" x14ac:dyDescent="0.35">
      <c r="E163" s="25"/>
      <c r="F163" s="25"/>
      <c r="G163" s="25"/>
    </row>
    <row r="164" spans="5:7" ht="15.75" customHeight="1" x14ac:dyDescent="0.35">
      <c r="E164" s="25"/>
      <c r="F164" s="25"/>
      <c r="G164" s="25"/>
    </row>
    <row r="165" spans="5:7" ht="15.75" customHeight="1" x14ac:dyDescent="0.35">
      <c r="E165" s="25"/>
      <c r="F165" s="25"/>
      <c r="G165" s="25"/>
    </row>
    <row r="166" spans="5:7" ht="15.75" customHeight="1" x14ac:dyDescent="0.35">
      <c r="E166" s="25"/>
      <c r="F166" s="25"/>
      <c r="G166" s="25"/>
    </row>
    <row r="167" spans="5:7" ht="15.75" customHeight="1" x14ac:dyDescent="0.35">
      <c r="E167" s="25"/>
      <c r="F167" s="25"/>
      <c r="G167" s="25"/>
    </row>
    <row r="168" spans="5:7" ht="15.75" customHeight="1" x14ac:dyDescent="0.35">
      <c r="E168" s="25"/>
      <c r="F168" s="25"/>
      <c r="G168" s="25"/>
    </row>
    <row r="169" spans="5:7" ht="15.75" customHeight="1" x14ac:dyDescent="0.35">
      <c r="E169" s="25"/>
      <c r="F169" s="25"/>
      <c r="G169" s="25"/>
    </row>
    <row r="170" spans="5:7" ht="15.75" customHeight="1" x14ac:dyDescent="0.35">
      <c r="E170" s="25"/>
      <c r="F170" s="25"/>
      <c r="G170" s="25"/>
    </row>
    <row r="171" spans="5:7" ht="15.75" customHeight="1" x14ac:dyDescent="0.35">
      <c r="E171" s="25"/>
      <c r="F171" s="25"/>
      <c r="G171" s="25"/>
    </row>
    <row r="172" spans="5:7" ht="15.75" customHeight="1" x14ac:dyDescent="0.35">
      <c r="E172" s="25"/>
      <c r="F172" s="25"/>
      <c r="G172" s="25"/>
    </row>
    <row r="173" spans="5:7" ht="15.75" customHeight="1" x14ac:dyDescent="0.35">
      <c r="E173" s="25"/>
      <c r="F173" s="25"/>
      <c r="G173" s="25"/>
    </row>
    <row r="174" spans="5:7" ht="15.75" customHeight="1" x14ac:dyDescent="0.35">
      <c r="E174" s="25"/>
      <c r="F174" s="25"/>
      <c r="G174" s="25"/>
    </row>
    <row r="175" spans="5:7" ht="15.75" customHeight="1" x14ac:dyDescent="0.35">
      <c r="E175" s="25"/>
      <c r="F175" s="25"/>
      <c r="G175" s="25"/>
    </row>
    <row r="176" spans="5:7" ht="15.75" customHeight="1" x14ac:dyDescent="0.35">
      <c r="E176" s="25"/>
      <c r="F176" s="25"/>
      <c r="G176" s="25"/>
    </row>
    <row r="177" spans="5:7" ht="15.75" customHeight="1" x14ac:dyDescent="0.35">
      <c r="E177" s="25"/>
      <c r="F177" s="25"/>
      <c r="G177" s="25"/>
    </row>
    <row r="178" spans="5:7" ht="15.75" customHeight="1" x14ac:dyDescent="0.35">
      <c r="E178" s="25"/>
      <c r="F178" s="25"/>
      <c r="G178" s="25"/>
    </row>
    <row r="179" spans="5:7" ht="15.75" customHeight="1" x14ac:dyDescent="0.35">
      <c r="E179" s="25"/>
      <c r="F179" s="25"/>
      <c r="G179" s="25"/>
    </row>
    <row r="180" spans="5:7" ht="15.75" customHeight="1" x14ac:dyDescent="0.35">
      <c r="E180" s="25"/>
      <c r="F180" s="25"/>
      <c r="G180" s="25"/>
    </row>
    <row r="181" spans="5:7" ht="15.75" customHeight="1" x14ac:dyDescent="0.35">
      <c r="E181" s="25"/>
      <c r="F181" s="25"/>
      <c r="G181" s="25"/>
    </row>
    <row r="182" spans="5:7" ht="15.75" customHeight="1" x14ac:dyDescent="0.35">
      <c r="E182" s="25"/>
      <c r="F182" s="25"/>
      <c r="G182" s="25"/>
    </row>
    <row r="183" spans="5:7" ht="15.75" customHeight="1" x14ac:dyDescent="0.35">
      <c r="E183" s="25"/>
      <c r="F183" s="25"/>
      <c r="G183" s="25"/>
    </row>
    <row r="184" spans="5:7" ht="15.75" customHeight="1" x14ac:dyDescent="0.35">
      <c r="E184" s="25"/>
      <c r="F184" s="25"/>
      <c r="G184" s="25"/>
    </row>
    <row r="185" spans="5:7" ht="15.75" customHeight="1" x14ac:dyDescent="0.35">
      <c r="E185" s="25"/>
      <c r="F185" s="25"/>
      <c r="G185" s="25"/>
    </row>
    <row r="186" spans="5:7" ht="15.75" customHeight="1" x14ac:dyDescent="0.35">
      <c r="E186" s="25"/>
      <c r="F186" s="25"/>
      <c r="G186" s="25"/>
    </row>
    <row r="187" spans="5:7" ht="15.75" customHeight="1" x14ac:dyDescent="0.35">
      <c r="E187" s="25"/>
      <c r="F187" s="25"/>
      <c r="G187" s="25"/>
    </row>
    <row r="188" spans="5:7" ht="15.75" customHeight="1" x14ac:dyDescent="0.35">
      <c r="E188" s="25"/>
      <c r="F188" s="25"/>
      <c r="G188" s="25"/>
    </row>
    <row r="189" spans="5:7" ht="15.75" customHeight="1" x14ac:dyDescent="0.35">
      <c r="E189" s="25"/>
      <c r="F189" s="25"/>
      <c r="G189" s="25"/>
    </row>
    <row r="190" spans="5:7" ht="15.75" customHeight="1" x14ac:dyDescent="0.35">
      <c r="E190" s="25"/>
      <c r="F190" s="25"/>
      <c r="G190" s="25"/>
    </row>
    <row r="191" spans="5:7" ht="15.75" customHeight="1" x14ac:dyDescent="0.35">
      <c r="E191" s="25"/>
      <c r="F191" s="25"/>
      <c r="G191" s="25"/>
    </row>
    <row r="192" spans="5:7" ht="15.75" customHeight="1" x14ac:dyDescent="0.35">
      <c r="E192" s="25"/>
      <c r="F192" s="25"/>
      <c r="G192" s="25"/>
    </row>
    <row r="193" spans="5:7" ht="15.75" customHeight="1" x14ac:dyDescent="0.35">
      <c r="E193" s="25"/>
      <c r="F193" s="25"/>
      <c r="G193" s="25"/>
    </row>
    <row r="194" spans="5:7" ht="15.75" customHeight="1" x14ac:dyDescent="0.35">
      <c r="E194" s="25"/>
      <c r="F194" s="25"/>
      <c r="G194" s="25"/>
    </row>
    <row r="195" spans="5:7" ht="15.75" customHeight="1" x14ac:dyDescent="0.35">
      <c r="E195" s="25"/>
      <c r="F195" s="25"/>
      <c r="G195" s="25"/>
    </row>
    <row r="196" spans="5:7" ht="15.75" customHeight="1" x14ac:dyDescent="0.35">
      <c r="E196" s="25"/>
      <c r="F196" s="25"/>
      <c r="G196" s="25"/>
    </row>
    <row r="197" spans="5:7" ht="15.75" customHeight="1" x14ac:dyDescent="0.35">
      <c r="E197" s="25"/>
      <c r="F197" s="25"/>
      <c r="G197" s="25"/>
    </row>
    <row r="198" spans="5:7" ht="15.75" customHeight="1" x14ac:dyDescent="0.35">
      <c r="E198" s="25"/>
      <c r="F198" s="25"/>
      <c r="G198" s="25"/>
    </row>
    <row r="199" spans="5:7" ht="15.75" customHeight="1" x14ac:dyDescent="0.35">
      <c r="E199" s="25"/>
      <c r="F199" s="25"/>
      <c r="G199" s="25"/>
    </row>
    <row r="200" spans="5:7" ht="15.75" customHeight="1" x14ac:dyDescent="0.35">
      <c r="E200" s="25"/>
      <c r="F200" s="25"/>
      <c r="G200" s="25"/>
    </row>
    <row r="201" spans="5:7" ht="15.75" customHeight="1" x14ac:dyDescent="0.35">
      <c r="E201" s="25"/>
      <c r="F201" s="25"/>
      <c r="G201" s="25"/>
    </row>
    <row r="202" spans="5:7" ht="15.75" customHeight="1" x14ac:dyDescent="0.35">
      <c r="E202" s="25"/>
      <c r="F202" s="25"/>
      <c r="G202" s="25"/>
    </row>
    <row r="203" spans="5:7" ht="15.75" customHeight="1" x14ac:dyDescent="0.35">
      <c r="E203" s="25"/>
      <c r="F203" s="25"/>
      <c r="G203" s="25"/>
    </row>
    <row r="204" spans="5:7" ht="15.75" customHeight="1" x14ac:dyDescent="0.35">
      <c r="E204" s="25"/>
      <c r="F204" s="25"/>
      <c r="G204" s="25"/>
    </row>
    <row r="205" spans="5:7" ht="15.75" customHeight="1" x14ac:dyDescent="0.35">
      <c r="E205" s="25"/>
      <c r="F205" s="25"/>
      <c r="G205" s="25"/>
    </row>
    <row r="206" spans="5:7" ht="15.75" customHeight="1" x14ac:dyDescent="0.35">
      <c r="E206" s="25"/>
      <c r="F206" s="25"/>
      <c r="G206" s="25"/>
    </row>
    <row r="207" spans="5:7" ht="15.75" customHeight="1" x14ac:dyDescent="0.35">
      <c r="E207" s="25"/>
      <c r="F207" s="25"/>
      <c r="G207" s="25"/>
    </row>
    <row r="208" spans="5:7" ht="15.75" customHeight="1" x14ac:dyDescent="0.35">
      <c r="E208" s="25"/>
      <c r="F208" s="25"/>
      <c r="G208" s="25"/>
    </row>
    <row r="209" spans="5:7" ht="15.75" customHeight="1" x14ac:dyDescent="0.35">
      <c r="E209" s="25"/>
      <c r="F209" s="25"/>
      <c r="G209" s="25"/>
    </row>
    <row r="210" spans="5:7" ht="15.75" customHeight="1" x14ac:dyDescent="0.35">
      <c r="E210" s="25"/>
      <c r="F210" s="25"/>
      <c r="G210" s="25"/>
    </row>
    <row r="211" spans="5:7" ht="15.75" customHeight="1" x14ac:dyDescent="0.35">
      <c r="E211" s="25"/>
      <c r="F211" s="25"/>
      <c r="G211" s="25"/>
    </row>
    <row r="212" spans="5:7" ht="15.75" customHeight="1" x14ac:dyDescent="0.35">
      <c r="E212" s="25"/>
      <c r="F212" s="25"/>
      <c r="G212" s="25"/>
    </row>
    <row r="213" spans="5:7" ht="15.75" customHeight="1" x14ac:dyDescent="0.35">
      <c r="E213" s="25"/>
      <c r="F213" s="25"/>
      <c r="G213" s="25"/>
    </row>
    <row r="214" spans="5:7" ht="15.75" customHeight="1" x14ac:dyDescent="0.35">
      <c r="E214" s="25"/>
      <c r="F214" s="25"/>
      <c r="G214" s="25"/>
    </row>
    <row r="215" spans="5:7" ht="15.75" customHeight="1" x14ac:dyDescent="0.35">
      <c r="E215" s="25"/>
      <c r="F215" s="25"/>
      <c r="G215" s="25"/>
    </row>
    <row r="216" spans="5:7" ht="15.75" customHeight="1" x14ac:dyDescent="0.35">
      <c r="E216" s="25"/>
      <c r="F216" s="25"/>
      <c r="G216" s="25"/>
    </row>
    <row r="217" spans="5:7" ht="15.75" customHeight="1" x14ac:dyDescent="0.35">
      <c r="E217" s="25"/>
      <c r="F217" s="25"/>
      <c r="G217" s="25"/>
    </row>
    <row r="218" spans="5:7" ht="15.75" customHeight="1" x14ac:dyDescent="0.35">
      <c r="E218" s="25"/>
      <c r="F218" s="25"/>
      <c r="G218" s="25"/>
    </row>
    <row r="219" spans="5:7" ht="15.75" customHeight="1" x14ac:dyDescent="0.35">
      <c r="E219" s="25"/>
      <c r="F219" s="25"/>
      <c r="G219" s="25"/>
    </row>
    <row r="220" spans="5:7" ht="15.75" customHeight="1" x14ac:dyDescent="0.35">
      <c r="E220" s="25"/>
      <c r="F220" s="25"/>
      <c r="G220" s="25"/>
    </row>
    <row r="221" spans="5:7" ht="15.75" customHeight="1" x14ac:dyDescent="0.35">
      <c r="E221" s="25"/>
      <c r="F221" s="25"/>
      <c r="G221" s="25"/>
    </row>
    <row r="222" spans="5:7" ht="15.75" customHeight="1" x14ac:dyDescent="0.35">
      <c r="E222" s="25"/>
      <c r="F222" s="25"/>
      <c r="G222" s="25"/>
    </row>
    <row r="223" spans="5:7" ht="15.75" customHeight="1" x14ac:dyDescent="0.35">
      <c r="E223" s="25"/>
      <c r="F223" s="25"/>
      <c r="G223" s="25"/>
    </row>
    <row r="224" spans="5:7" ht="15.75" customHeight="1" x14ac:dyDescent="0.35">
      <c r="E224" s="25"/>
      <c r="F224" s="25"/>
      <c r="G224" s="25"/>
    </row>
    <row r="225" spans="5:7" ht="15.75" customHeight="1" x14ac:dyDescent="0.35">
      <c r="E225" s="25"/>
      <c r="F225" s="25"/>
      <c r="G225" s="25"/>
    </row>
    <row r="226" spans="5:7" ht="15.75" customHeight="1" x14ac:dyDescent="0.35">
      <c r="E226" s="25"/>
      <c r="F226" s="25"/>
      <c r="G226" s="25"/>
    </row>
    <row r="227" spans="5:7" ht="15.75" customHeight="1" x14ac:dyDescent="0.35">
      <c r="E227" s="25"/>
      <c r="F227" s="25"/>
      <c r="G227" s="25"/>
    </row>
    <row r="228" spans="5:7" ht="15.75" customHeight="1" x14ac:dyDescent="0.35">
      <c r="E228" s="25"/>
      <c r="F228" s="25"/>
      <c r="G228" s="25"/>
    </row>
    <row r="229" spans="5:7" ht="15.75" customHeight="1" x14ac:dyDescent="0.35">
      <c r="E229" s="25"/>
      <c r="F229" s="25"/>
      <c r="G229" s="25"/>
    </row>
    <row r="230" spans="5:7" ht="15.75" customHeight="1" x14ac:dyDescent="0.35">
      <c r="E230" s="25"/>
      <c r="F230" s="25"/>
      <c r="G230" s="25"/>
    </row>
    <row r="231" spans="5:7" ht="15.75" customHeight="1" x14ac:dyDescent="0.35">
      <c r="E231" s="25"/>
      <c r="F231" s="25"/>
      <c r="G231" s="25"/>
    </row>
    <row r="232" spans="5:7" ht="15.75" customHeight="1" x14ac:dyDescent="0.35">
      <c r="E232" s="25"/>
      <c r="F232" s="25"/>
      <c r="G232" s="25"/>
    </row>
    <row r="233" spans="5:7" ht="15.75" customHeight="1" x14ac:dyDescent="0.35">
      <c r="E233" s="25"/>
      <c r="F233" s="25"/>
      <c r="G233" s="25"/>
    </row>
    <row r="234" spans="5:7" ht="15.75" customHeight="1" x14ac:dyDescent="0.35">
      <c r="E234" s="25"/>
      <c r="F234" s="25"/>
      <c r="G234" s="25"/>
    </row>
    <row r="235" spans="5:7" ht="15.75" customHeight="1" x14ac:dyDescent="0.35">
      <c r="E235" s="25"/>
      <c r="F235" s="25"/>
      <c r="G235" s="25"/>
    </row>
    <row r="236" spans="5:7" ht="15.75" customHeight="1" x14ac:dyDescent="0.35">
      <c r="E236" s="25"/>
      <c r="F236" s="25"/>
      <c r="G236" s="25"/>
    </row>
    <row r="237" spans="5:7" ht="15.75" customHeight="1" x14ac:dyDescent="0.35">
      <c r="E237" s="25"/>
      <c r="F237" s="25"/>
      <c r="G237" s="25"/>
    </row>
    <row r="238" spans="5:7" ht="15.75" customHeight="1" x14ac:dyDescent="0.35">
      <c r="E238" s="25"/>
      <c r="F238" s="25"/>
      <c r="G238" s="25"/>
    </row>
    <row r="239" spans="5:7" ht="15.75" customHeight="1" x14ac:dyDescent="0.35">
      <c r="E239" s="25"/>
      <c r="F239" s="25"/>
      <c r="G239" s="25"/>
    </row>
    <row r="240" spans="5:7" ht="15.75" customHeight="1" x14ac:dyDescent="0.35">
      <c r="E240" s="25"/>
      <c r="F240" s="25"/>
      <c r="G240" s="25"/>
    </row>
    <row r="241" spans="5:7" ht="15.75" customHeight="1" x14ac:dyDescent="0.35">
      <c r="E241" s="25"/>
      <c r="F241" s="25"/>
      <c r="G241" s="25"/>
    </row>
    <row r="242" spans="5:7" ht="15.75" customHeight="1" x14ac:dyDescent="0.35">
      <c r="E242" s="25"/>
      <c r="F242" s="25"/>
      <c r="G242" s="25"/>
    </row>
    <row r="243" spans="5:7" ht="15.75" customHeight="1" x14ac:dyDescent="0.35">
      <c r="E243" s="25"/>
      <c r="F243" s="25"/>
      <c r="G243" s="25"/>
    </row>
    <row r="244" spans="5:7" ht="15.75" customHeight="1" x14ac:dyDescent="0.35">
      <c r="E244" s="25"/>
      <c r="F244" s="25"/>
      <c r="G244" s="25"/>
    </row>
    <row r="245" spans="5:7" ht="15.75" customHeight="1" x14ac:dyDescent="0.35">
      <c r="E245" s="25"/>
      <c r="F245" s="25"/>
      <c r="G245" s="25"/>
    </row>
    <row r="246" spans="5:7" ht="15.75" customHeight="1" x14ac:dyDescent="0.35">
      <c r="E246" s="25"/>
      <c r="F246" s="25"/>
      <c r="G246" s="25"/>
    </row>
    <row r="247" spans="5:7" ht="15.75" customHeight="1" x14ac:dyDescent="0.35">
      <c r="E247" s="25"/>
      <c r="F247" s="25"/>
      <c r="G247" s="25"/>
    </row>
    <row r="248" spans="5:7" ht="15.75" customHeight="1" x14ac:dyDescent="0.35">
      <c r="E248" s="25"/>
      <c r="F248" s="25"/>
      <c r="G248" s="25"/>
    </row>
    <row r="249" spans="5:7" ht="15.75" customHeight="1" x14ac:dyDescent="0.35">
      <c r="E249" s="25"/>
      <c r="F249" s="25"/>
      <c r="G249" s="25"/>
    </row>
    <row r="250" spans="5:7" ht="15.75" customHeight="1" x14ac:dyDescent="0.35">
      <c r="E250" s="25"/>
      <c r="F250" s="25"/>
      <c r="G250" s="25"/>
    </row>
    <row r="251" spans="5:7" ht="15.75" customHeight="1" x14ac:dyDescent="0.35">
      <c r="E251" s="25"/>
      <c r="F251" s="25"/>
      <c r="G251" s="25"/>
    </row>
    <row r="252" spans="5:7" ht="15.75" customHeight="1" x14ac:dyDescent="0.35">
      <c r="E252" s="25"/>
      <c r="F252" s="25"/>
      <c r="G252" s="25"/>
    </row>
    <row r="253" spans="5:7" ht="15.75" customHeight="1" x14ac:dyDescent="0.35">
      <c r="E253" s="25"/>
      <c r="F253" s="25"/>
      <c r="G253" s="25"/>
    </row>
    <row r="254" spans="5:7" ht="15.75" customHeight="1" x14ac:dyDescent="0.35">
      <c r="E254" s="25"/>
      <c r="F254" s="25"/>
      <c r="G254" s="25"/>
    </row>
    <row r="255" spans="5:7" ht="15.75" customHeight="1" x14ac:dyDescent="0.35">
      <c r="E255" s="25"/>
      <c r="F255" s="25"/>
      <c r="G255" s="25"/>
    </row>
    <row r="256" spans="5:7" ht="15.75" customHeight="1" x14ac:dyDescent="0.35">
      <c r="E256" s="25"/>
      <c r="F256" s="25"/>
      <c r="G256" s="25"/>
    </row>
    <row r="257" spans="5:7" ht="15.75" customHeight="1" x14ac:dyDescent="0.35">
      <c r="E257" s="25"/>
      <c r="F257" s="25"/>
      <c r="G257" s="25"/>
    </row>
    <row r="258" spans="5:7" ht="15.75" customHeight="1" x14ac:dyDescent="0.35">
      <c r="E258" s="25"/>
      <c r="F258" s="25"/>
      <c r="G258" s="25"/>
    </row>
    <row r="259" spans="5:7" ht="15.75" customHeight="1" x14ac:dyDescent="0.35">
      <c r="E259" s="25"/>
      <c r="F259" s="25"/>
      <c r="G259" s="25"/>
    </row>
    <row r="260" spans="5:7" ht="15.75" customHeight="1" x14ac:dyDescent="0.35">
      <c r="E260" s="25"/>
      <c r="F260" s="25"/>
      <c r="G260" s="25"/>
    </row>
    <row r="261" spans="5:7" ht="15.75" customHeight="1" x14ac:dyDescent="0.35">
      <c r="E261" s="25"/>
      <c r="F261" s="25"/>
      <c r="G261" s="25"/>
    </row>
    <row r="262" spans="5:7" ht="15.75" customHeight="1" x14ac:dyDescent="0.35">
      <c r="E262" s="25"/>
      <c r="F262" s="25"/>
      <c r="G262" s="25"/>
    </row>
    <row r="263" spans="5:7" ht="15.75" customHeight="1" x14ac:dyDescent="0.35">
      <c r="E263" s="25"/>
      <c r="F263" s="25"/>
      <c r="G263" s="25"/>
    </row>
    <row r="264" spans="5:7" ht="15.75" customHeight="1" x14ac:dyDescent="0.35">
      <c r="E264" s="25"/>
      <c r="F264" s="25"/>
      <c r="G264" s="25"/>
    </row>
    <row r="265" spans="5:7" ht="15.75" customHeight="1" x14ac:dyDescent="0.35">
      <c r="E265" s="25"/>
      <c r="F265" s="25"/>
      <c r="G265" s="25"/>
    </row>
    <row r="266" spans="5:7" ht="15.75" customHeight="1" x14ac:dyDescent="0.35">
      <c r="E266" s="25"/>
      <c r="F266" s="25"/>
      <c r="G266" s="25"/>
    </row>
    <row r="267" spans="5:7" ht="15.75" customHeight="1" x14ac:dyDescent="0.35">
      <c r="E267" s="25"/>
      <c r="F267" s="25"/>
      <c r="G267" s="25"/>
    </row>
    <row r="268" spans="5:7" ht="15.75" customHeight="1" x14ac:dyDescent="0.35">
      <c r="E268" s="25"/>
      <c r="F268" s="25"/>
      <c r="G268" s="25"/>
    </row>
    <row r="269" spans="5:7" ht="15.75" customHeight="1" x14ac:dyDescent="0.35">
      <c r="E269" s="25"/>
      <c r="F269" s="25"/>
      <c r="G269" s="25"/>
    </row>
    <row r="270" spans="5:7" ht="15.75" customHeight="1" x14ac:dyDescent="0.35">
      <c r="E270" s="25"/>
      <c r="F270" s="25"/>
      <c r="G270" s="25"/>
    </row>
    <row r="271" spans="5:7" ht="15.75" customHeight="1" x14ac:dyDescent="0.35">
      <c r="E271" s="25"/>
      <c r="F271" s="25"/>
      <c r="G271" s="25"/>
    </row>
    <row r="272" spans="5:7" ht="15.75" customHeight="1" x14ac:dyDescent="0.35">
      <c r="E272" s="25"/>
      <c r="F272" s="25"/>
      <c r="G272" s="25"/>
    </row>
    <row r="273" spans="5:7" ht="15.75" customHeight="1" x14ac:dyDescent="0.35">
      <c r="E273" s="25"/>
      <c r="F273" s="25"/>
      <c r="G273" s="25"/>
    </row>
    <row r="274" spans="5:7" ht="15.75" customHeight="1" x14ac:dyDescent="0.35">
      <c r="E274" s="25"/>
      <c r="F274" s="25"/>
      <c r="G274" s="25"/>
    </row>
    <row r="275" spans="5:7" ht="15.75" customHeight="1" x14ac:dyDescent="0.35">
      <c r="E275" s="25"/>
      <c r="F275" s="25"/>
      <c r="G275" s="25"/>
    </row>
    <row r="276" spans="5:7" ht="15.75" customHeight="1" x14ac:dyDescent="0.35">
      <c r="E276" s="25"/>
      <c r="F276" s="25"/>
      <c r="G276" s="25"/>
    </row>
    <row r="277" spans="5:7" ht="15.75" customHeight="1" x14ac:dyDescent="0.35">
      <c r="E277" s="25"/>
      <c r="F277" s="25"/>
      <c r="G277" s="25"/>
    </row>
    <row r="278" spans="5:7" ht="15.75" customHeight="1" x14ac:dyDescent="0.35">
      <c r="E278" s="25"/>
      <c r="F278" s="25"/>
      <c r="G278" s="25"/>
    </row>
    <row r="279" spans="5:7" ht="15.75" customHeight="1" x14ac:dyDescent="0.35">
      <c r="E279" s="25"/>
      <c r="F279" s="25"/>
      <c r="G279" s="25"/>
    </row>
    <row r="280" spans="5:7" ht="15.75" customHeight="1" x14ac:dyDescent="0.35">
      <c r="E280" s="25"/>
      <c r="F280" s="25"/>
      <c r="G280" s="25"/>
    </row>
    <row r="281" spans="5:7" ht="15.75" customHeight="1" x14ac:dyDescent="0.35">
      <c r="E281" s="25"/>
      <c r="F281" s="25"/>
      <c r="G281" s="25"/>
    </row>
    <row r="282" spans="5:7" ht="15.75" customHeight="1" x14ac:dyDescent="0.35">
      <c r="E282" s="25"/>
      <c r="F282" s="25"/>
      <c r="G282" s="25"/>
    </row>
    <row r="283" spans="5:7" ht="15.75" customHeight="1" x14ac:dyDescent="0.35">
      <c r="E283" s="25"/>
      <c r="F283" s="25"/>
      <c r="G283" s="25"/>
    </row>
    <row r="284" spans="5:7" ht="15.75" customHeight="1" x14ac:dyDescent="0.35">
      <c r="E284" s="25"/>
      <c r="F284" s="25"/>
      <c r="G284" s="25"/>
    </row>
    <row r="285" spans="5:7" ht="15.75" customHeight="1" x14ac:dyDescent="0.35">
      <c r="E285" s="25"/>
      <c r="F285" s="25"/>
      <c r="G285" s="25"/>
    </row>
    <row r="286" spans="5:7" ht="15.75" customHeight="1" x14ac:dyDescent="0.35">
      <c r="E286" s="25"/>
      <c r="F286" s="25"/>
      <c r="G286" s="25"/>
    </row>
    <row r="287" spans="5:7" ht="15.75" customHeight="1" x14ac:dyDescent="0.35">
      <c r="E287" s="25"/>
      <c r="F287" s="25"/>
      <c r="G287" s="25"/>
    </row>
    <row r="288" spans="5:7" ht="15.75" customHeight="1" x14ac:dyDescent="0.35">
      <c r="E288" s="25"/>
      <c r="F288" s="25"/>
      <c r="G288" s="25"/>
    </row>
    <row r="289" spans="5:7" ht="15.75" customHeight="1" x14ac:dyDescent="0.35">
      <c r="E289" s="25"/>
      <c r="F289" s="25"/>
      <c r="G289" s="25"/>
    </row>
    <row r="290" spans="5:7" ht="15.75" customHeight="1" x14ac:dyDescent="0.35">
      <c r="E290" s="25"/>
      <c r="F290" s="25"/>
      <c r="G290" s="25"/>
    </row>
    <row r="291" spans="5:7" ht="15.75" customHeight="1" x14ac:dyDescent="0.35">
      <c r="E291" s="25"/>
      <c r="F291" s="25"/>
      <c r="G291" s="25"/>
    </row>
    <row r="292" spans="5:7" ht="15.75" customHeight="1" x14ac:dyDescent="0.35">
      <c r="E292" s="25"/>
      <c r="F292" s="25"/>
      <c r="G292" s="25"/>
    </row>
    <row r="293" spans="5:7" ht="15.75" customHeight="1" x14ac:dyDescent="0.35">
      <c r="E293" s="25"/>
      <c r="F293" s="25"/>
      <c r="G293" s="25"/>
    </row>
    <row r="294" spans="5:7" ht="15.75" customHeight="1" x14ac:dyDescent="0.35">
      <c r="E294" s="25"/>
      <c r="F294" s="25"/>
      <c r="G294" s="25"/>
    </row>
    <row r="295" spans="5:7" ht="15.75" customHeight="1" x14ac:dyDescent="0.35">
      <c r="E295" s="25"/>
      <c r="F295" s="25"/>
      <c r="G295" s="25"/>
    </row>
    <row r="296" spans="5:7" ht="15.75" customHeight="1" x14ac:dyDescent="0.35">
      <c r="E296" s="25"/>
      <c r="F296" s="25"/>
      <c r="G296" s="25"/>
    </row>
    <row r="297" spans="5:7" ht="15.75" customHeight="1" x14ac:dyDescent="0.35">
      <c r="E297" s="25"/>
      <c r="F297" s="25"/>
      <c r="G297" s="25"/>
    </row>
    <row r="298" spans="5:7" ht="15.75" customHeight="1" x14ac:dyDescent="0.35">
      <c r="E298" s="25"/>
      <c r="F298" s="25"/>
      <c r="G298" s="25"/>
    </row>
    <row r="299" spans="5:7" ht="15.75" customHeight="1" x14ac:dyDescent="0.35">
      <c r="E299" s="25"/>
      <c r="F299" s="25"/>
      <c r="G299" s="25"/>
    </row>
    <row r="300" spans="5:7" ht="15.75" customHeight="1" x14ac:dyDescent="0.35">
      <c r="E300" s="25"/>
      <c r="F300" s="25"/>
      <c r="G300" s="25"/>
    </row>
    <row r="301" spans="5:7" ht="15.75" customHeight="1" x14ac:dyDescent="0.35">
      <c r="E301" s="25"/>
      <c r="F301" s="25"/>
      <c r="G301" s="25"/>
    </row>
    <row r="302" spans="5:7" ht="15.75" customHeight="1" x14ac:dyDescent="0.35">
      <c r="E302" s="25"/>
      <c r="F302" s="25"/>
      <c r="G302" s="25"/>
    </row>
    <row r="303" spans="5:7" ht="15.75" customHeight="1" x14ac:dyDescent="0.35">
      <c r="E303" s="25"/>
      <c r="F303" s="25"/>
      <c r="G303" s="25"/>
    </row>
    <row r="304" spans="5:7" ht="15.75" customHeight="1" x14ac:dyDescent="0.35">
      <c r="E304" s="25"/>
      <c r="F304" s="25"/>
      <c r="G304" s="25"/>
    </row>
    <row r="305" spans="5:7" ht="15.75" customHeight="1" x14ac:dyDescent="0.35">
      <c r="E305" s="25"/>
      <c r="F305" s="25"/>
      <c r="G305" s="25"/>
    </row>
    <row r="306" spans="5:7" ht="15.75" customHeight="1" x14ac:dyDescent="0.35">
      <c r="E306" s="25"/>
      <c r="F306" s="25"/>
      <c r="G306" s="25"/>
    </row>
    <row r="307" spans="5:7" ht="15.75" customHeight="1" x14ac:dyDescent="0.35">
      <c r="E307" s="25"/>
      <c r="F307" s="25"/>
      <c r="G307" s="25"/>
    </row>
    <row r="308" spans="5:7" ht="15.75" customHeight="1" x14ac:dyDescent="0.35">
      <c r="E308" s="25"/>
      <c r="F308" s="25"/>
      <c r="G308" s="25"/>
    </row>
    <row r="309" spans="5:7" ht="15.75" customHeight="1" x14ac:dyDescent="0.35">
      <c r="E309" s="25"/>
      <c r="F309" s="25"/>
      <c r="G309" s="25"/>
    </row>
    <row r="310" spans="5:7" ht="15.75" customHeight="1" x14ac:dyDescent="0.35">
      <c r="E310" s="25"/>
      <c r="F310" s="25"/>
      <c r="G310" s="25"/>
    </row>
    <row r="311" spans="5:7" ht="15.75" customHeight="1" x14ac:dyDescent="0.35">
      <c r="E311" s="25"/>
      <c r="F311" s="25"/>
      <c r="G311" s="25"/>
    </row>
    <row r="312" spans="5:7" ht="15.75" customHeight="1" x14ac:dyDescent="0.35">
      <c r="E312" s="25"/>
      <c r="F312" s="25"/>
      <c r="G312" s="25"/>
    </row>
    <row r="313" spans="5:7" ht="15.75" customHeight="1" x14ac:dyDescent="0.35">
      <c r="E313" s="25"/>
      <c r="F313" s="25"/>
      <c r="G313" s="25"/>
    </row>
    <row r="314" spans="5:7" ht="15.75" customHeight="1" x14ac:dyDescent="0.35">
      <c r="E314" s="25"/>
      <c r="F314" s="25"/>
      <c r="G314" s="25"/>
    </row>
    <row r="315" spans="5:7" ht="15.75" customHeight="1" x14ac:dyDescent="0.35">
      <c r="E315" s="25"/>
      <c r="F315" s="25"/>
      <c r="G315" s="25"/>
    </row>
    <row r="316" spans="5:7" ht="15.75" customHeight="1" x14ac:dyDescent="0.35">
      <c r="E316" s="25"/>
      <c r="F316" s="25"/>
      <c r="G316" s="25"/>
    </row>
    <row r="317" spans="5:7" ht="15.75" customHeight="1" x14ac:dyDescent="0.35">
      <c r="E317" s="25"/>
      <c r="F317" s="25"/>
      <c r="G317" s="25"/>
    </row>
    <row r="318" spans="5:7" ht="15.75" customHeight="1" x14ac:dyDescent="0.35">
      <c r="E318" s="25"/>
      <c r="F318" s="25"/>
      <c r="G318" s="25"/>
    </row>
    <row r="319" spans="5:7" ht="15.75" customHeight="1" x14ac:dyDescent="0.35">
      <c r="E319" s="25"/>
      <c r="F319" s="25"/>
      <c r="G319" s="25"/>
    </row>
    <row r="320" spans="5:7" ht="15.75" customHeight="1" x14ac:dyDescent="0.35">
      <c r="E320" s="25"/>
      <c r="F320" s="25"/>
      <c r="G320" s="25"/>
    </row>
    <row r="321" spans="5:7" ht="15.75" customHeight="1" x14ac:dyDescent="0.35">
      <c r="E321" s="25"/>
      <c r="F321" s="25"/>
      <c r="G321" s="25"/>
    </row>
    <row r="322" spans="5:7" ht="15.75" customHeight="1" x14ac:dyDescent="0.35">
      <c r="E322" s="25"/>
      <c r="F322" s="25"/>
      <c r="G322" s="25"/>
    </row>
    <row r="323" spans="5:7" ht="15.75" customHeight="1" x14ac:dyDescent="0.35">
      <c r="E323" s="25"/>
      <c r="F323" s="25"/>
      <c r="G323" s="25"/>
    </row>
    <row r="324" spans="5:7" ht="15.75" customHeight="1" x14ac:dyDescent="0.35">
      <c r="E324" s="25"/>
      <c r="F324" s="25"/>
      <c r="G324" s="25"/>
    </row>
    <row r="325" spans="5:7" ht="15.75" customHeight="1" x14ac:dyDescent="0.35">
      <c r="E325" s="25"/>
      <c r="F325" s="25"/>
      <c r="G325" s="25"/>
    </row>
    <row r="326" spans="5:7" ht="15.75" customHeight="1" x14ac:dyDescent="0.35">
      <c r="E326" s="25"/>
      <c r="F326" s="25"/>
      <c r="G326" s="25"/>
    </row>
    <row r="327" spans="5:7" ht="15.75" customHeight="1" x14ac:dyDescent="0.35">
      <c r="E327" s="25"/>
      <c r="F327" s="25"/>
      <c r="G327" s="25"/>
    </row>
    <row r="328" spans="5:7" ht="15.75" customHeight="1" x14ac:dyDescent="0.35">
      <c r="E328" s="25"/>
      <c r="F328" s="25"/>
      <c r="G328" s="25"/>
    </row>
    <row r="329" spans="5:7" ht="15.75" customHeight="1" x14ac:dyDescent="0.35">
      <c r="E329" s="25"/>
      <c r="F329" s="25"/>
      <c r="G329" s="25"/>
    </row>
    <row r="330" spans="5:7" ht="15.75" customHeight="1" x14ac:dyDescent="0.35">
      <c r="E330" s="25"/>
      <c r="F330" s="25"/>
      <c r="G330" s="25"/>
    </row>
    <row r="331" spans="5:7" ht="15.75" customHeight="1" x14ac:dyDescent="0.35">
      <c r="E331" s="25"/>
      <c r="F331" s="25"/>
      <c r="G331" s="25"/>
    </row>
    <row r="332" spans="5:7" ht="15.75" customHeight="1" x14ac:dyDescent="0.35">
      <c r="E332" s="25"/>
      <c r="F332" s="25"/>
      <c r="G332" s="25"/>
    </row>
    <row r="333" spans="5:7" ht="15.75" customHeight="1" x14ac:dyDescent="0.35">
      <c r="E333" s="25"/>
      <c r="F333" s="25"/>
      <c r="G333" s="25"/>
    </row>
    <row r="334" spans="5:7" ht="15.75" customHeight="1" x14ac:dyDescent="0.35">
      <c r="E334" s="25"/>
      <c r="F334" s="25"/>
      <c r="G334" s="25"/>
    </row>
    <row r="335" spans="5:7" ht="15.75" customHeight="1" x14ac:dyDescent="0.35">
      <c r="E335" s="25"/>
      <c r="F335" s="25"/>
      <c r="G335" s="25"/>
    </row>
    <row r="336" spans="5:7" ht="15.75" customHeight="1" x14ac:dyDescent="0.35">
      <c r="E336" s="25"/>
      <c r="F336" s="25"/>
      <c r="G336" s="25"/>
    </row>
    <row r="337" spans="5:7" ht="15.75" customHeight="1" x14ac:dyDescent="0.35">
      <c r="E337" s="25"/>
      <c r="F337" s="25"/>
      <c r="G337" s="25"/>
    </row>
    <row r="338" spans="5:7" ht="15.75" customHeight="1" x14ac:dyDescent="0.35">
      <c r="E338" s="25"/>
      <c r="F338" s="25"/>
      <c r="G338" s="25"/>
    </row>
    <row r="339" spans="5:7" ht="15.75" customHeight="1" x14ac:dyDescent="0.35">
      <c r="E339" s="25"/>
      <c r="F339" s="25"/>
      <c r="G339" s="25"/>
    </row>
    <row r="340" spans="5:7" ht="15.75" customHeight="1" x14ac:dyDescent="0.35">
      <c r="E340" s="25"/>
      <c r="F340" s="25"/>
      <c r="G340" s="25"/>
    </row>
    <row r="341" spans="5:7" ht="15.75" customHeight="1" x14ac:dyDescent="0.35">
      <c r="E341" s="25"/>
      <c r="F341" s="25"/>
      <c r="G341" s="25"/>
    </row>
    <row r="342" spans="5:7" ht="15.75" customHeight="1" x14ac:dyDescent="0.35">
      <c r="E342" s="25"/>
      <c r="F342" s="25"/>
      <c r="G342" s="25"/>
    </row>
    <row r="343" spans="5:7" ht="15.75" customHeight="1" x14ac:dyDescent="0.35">
      <c r="E343" s="25"/>
      <c r="F343" s="25"/>
      <c r="G343" s="25"/>
    </row>
    <row r="344" spans="5:7" ht="15.75" customHeight="1" x14ac:dyDescent="0.35">
      <c r="E344" s="25"/>
      <c r="F344" s="25"/>
      <c r="G344" s="25"/>
    </row>
    <row r="345" spans="5:7" ht="15.75" customHeight="1" x14ac:dyDescent="0.35">
      <c r="E345" s="25"/>
      <c r="F345" s="25"/>
      <c r="G345" s="25"/>
    </row>
    <row r="346" spans="5:7" ht="15.75" customHeight="1" x14ac:dyDescent="0.35">
      <c r="E346" s="25"/>
      <c r="F346" s="25"/>
      <c r="G346" s="25"/>
    </row>
    <row r="347" spans="5:7" ht="15.75" customHeight="1" x14ac:dyDescent="0.35">
      <c r="E347" s="25"/>
      <c r="F347" s="25"/>
      <c r="G347" s="25"/>
    </row>
    <row r="348" spans="5:7" ht="15.75" customHeight="1" x14ac:dyDescent="0.35">
      <c r="E348" s="25"/>
      <c r="F348" s="25"/>
      <c r="G348" s="25"/>
    </row>
    <row r="349" spans="5:7" ht="15.75" customHeight="1" x14ac:dyDescent="0.35">
      <c r="E349" s="25"/>
      <c r="F349" s="25"/>
      <c r="G349" s="25"/>
    </row>
    <row r="350" spans="5:7" ht="15.75" customHeight="1" x14ac:dyDescent="0.35">
      <c r="E350" s="25"/>
      <c r="F350" s="25"/>
      <c r="G350" s="25"/>
    </row>
    <row r="351" spans="5:7" ht="15.75" customHeight="1" x14ac:dyDescent="0.35">
      <c r="E351" s="25"/>
      <c r="F351" s="25"/>
      <c r="G351" s="25"/>
    </row>
    <row r="352" spans="5:7" ht="15.75" customHeight="1" x14ac:dyDescent="0.35">
      <c r="E352" s="25"/>
      <c r="F352" s="25"/>
      <c r="G352" s="25"/>
    </row>
    <row r="353" spans="5:7" ht="15.75" customHeight="1" x14ac:dyDescent="0.35">
      <c r="E353" s="25"/>
      <c r="F353" s="25"/>
      <c r="G353" s="25"/>
    </row>
    <row r="354" spans="5:7" ht="15.75" customHeight="1" x14ac:dyDescent="0.35">
      <c r="E354" s="25"/>
      <c r="F354" s="25"/>
      <c r="G354" s="25"/>
    </row>
    <row r="355" spans="5:7" ht="15.75" customHeight="1" x14ac:dyDescent="0.35">
      <c r="E355" s="25"/>
      <c r="F355" s="25"/>
      <c r="G355" s="25"/>
    </row>
    <row r="356" spans="5:7" ht="15.75" customHeight="1" x14ac:dyDescent="0.35">
      <c r="E356" s="25"/>
      <c r="F356" s="25"/>
      <c r="G356" s="25"/>
    </row>
    <row r="357" spans="5:7" ht="15.75" customHeight="1" x14ac:dyDescent="0.35">
      <c r="E357" s="25"/>
      <c r="F357" s="25"/>
      <c r="G357" s="25"/>
    </row>
    <row r="358" spans="5:7" ht="15.75" customHeight="1" x14ac:dyDescent="0.35">
      <c r="E358" s="25"/>
      <c r="F358" s="25"/>
      <c r="G358" s="25"/>
    </row>
    <row r="359" spans="5:7" ht="15.75" customHeight="1" x14ac:dyDescent="0.35">
      <c r="E359" s="25"/>
      <c r="F359" s="25"/>
      <c r="G359" s="25"/>
    </row>
    <row r="360" spans="5:7" ht="15.75" customHeight="1" x14ac:dyDescent="0.35">
      <c r="E360" s="25"/>
      <c r="F360" s="25"/>
      <c r="G360" s="25"/>
    </row>
    <row r="361" spans="5:7" ht="15.75" customHeight="1" x14ac:dyDescent="0.35">
      <c r="E361" s="25"/>
      <c r="F361" s="25"/>
      <c r="G361" s="25"/>
    </row>
    <row r="362" spans="5:7" ht="15.75" customHeight="1" x14ac:dyDescent="0.35">
      <c r="E362" s="25"/>
      <c r="F362" s="25"/>
      <c r="G362" s="25"/>
    </row>
    <row r="363" spans="5:7" ht="15.75" customHeight="1" x14ac:dyDescent="0.35">
      <c r="E363" s="25"/>
      <c r="F363" s="25"/>
      <c r="G363" s="25"/>
    </row>
    <row r="364" spans="5:7" ht="15.75" customHeight="1" x14ac:dyDescent="0.35">
      <c r="E364" s="25"/>
      <c r="F364" s="25"/>
      <c r="G364" s="25"/>
    </row>
    <row r="365" spans="5:7" ht="15.75" customHeight="1" x14ac:dyDescent="0.35">
      <c r="E365" s="25"/>
      <c r="F365" s="25"/>
      <c r="G365" s="25"/>
    </row>
    <row r="366" spans="5:7" ht="15.75" customHeight="1" x14ac:dyDescent="0.35">
      <c r="E366" s="25"/>
      <c r="F366" s="25"/>
      <c r="G366" s="25"/>
    </row>
    <row r="367" spans="5:7" ht="15.75" customHeight="1" x14ac:dyDescent="0.35">
      <c r="E367" s="25"/>
      <c r="F367" s="25"/>
      <c r="G367" s="25"/>
    </row>
    <row r="368" spans="5:7" ht="15.75" customHeight="1" x14ac:dyDescent="0.35">
      <c r="E368" s="25"/>
      <c r="F368" s="25"/>
      <c r="G368" s="25"/>
    </row>
    <row r="369" spans="5:7" ht="15.75" customHeight="1" x14ac:dyDescent="0.35">
      <c r="E369" s="25"/>
      <c r="F369" s="25"/>
      <c r="G369" s="25"/>
    </row>
    <row r="370" spans="5:7" ht="15.75" customHeight="1" x14ac:dyDescent="0.35">
      <c r="E370" s="25"/>
      <c r="F370" s="25"/>
      <c r="G370" s="25"/>
    </row>
    <row r="371" spans="5:7" ht="15.75" customHeight="1" x14ac:dyDescent="0.35">
      <c r="E371" s="25"/>
      <c r="F371" s="25"/>
      <c r="G371" s="25"/>
    </row>
    <row r="372" spans="5:7" ht="15.75" customHeight="1" x14ac:dyDescent="0.35">
      <c r="E372" s="25"/>
      <c r="F372" s="25"/>
      <c r="G372" s="25"/>
    </row>
    <row r="373" spans="5:7" ht="15.75" customHeight="1" x14ac:dyDescent="0.35">
      <c r="E373" s="25"/>
      <c r="F373" s="25"/>
      <c r="G373" s="25"/>
    </row>
    <row r="374" spans="5:7" ht="15.75" customHeight="1" x14ac:dyDescent="0.35">
      <c r="E374" s="25"/>
      <c r="F374" s="25"/>
      <c r="G374" s="25"/>
    </row>
    <row r="375" spans="5:7" ht="15.75" customHeight="1" x14ac:dyDescent="0.35">
      <c r="E375" s="25"/>
      <c r="F375" s="25"/>
      <c r="G375" s="25"/>
    </row>
    <row r="376" spans="5:7" ht="15.75" customHeight="1" x14ac:dyDescent="0.35">
      <c r="E376" s="25"/>
      <c r="F376" s="25"/>
      <c r="G376" s="25"/>
    </row>
    <row r="377" spans="5:7" ht="15.75" customHeight="1" x14ac:dyDescent="0.35">
      <c r="E377" s="25"/>
      <c r="F377" s="25"/>
      <c r="G377" s="25"/>
    </row>
    <row r="378" spans="5:7" ht="15.75" customHeight="1" x14ac:dyDescent="0.35">
      <c r="E378" s="25"/>
      <c r="F378" s="25"/>
      <c r="G378" s="25"/>
    </row>
    <row r="379" spans="5:7" ht="15.75" customHeight="1" x14ac:dyDescent="0.35">
      <c r="E379" s="25"/>
      <c r="F379" s="25"/>
      <c r="G379" s="25"/>
    </row>
    <row r="380" spans="5:7" ht="15.75" customHeight="1" x14ac:dyDescent="0.35">
      <c r="E380" s="25"/>
      <c r="F380" s="25"/>
      <c r="G380" s="25"/>
    </row>
    <row r="381" spans="5:7" ht="15.75" customHeight="1" x14ac:dyDescent="0.35">
      <c r="E381" s="25"/>
      <c r="F381" s="25"/>
      <c r="G381" s="25"/>
    </row>
    <row r="382" spans="5:7" ht="15.75" customHeight="1" x14ac:dyDescent="0.35">
      <c r="E382" s="25"/>
      <c r="F382" s="25"/>
      <c r="G382" s="25"/>
    </row>
    <row r="383" spans="5:7" ht="15.75" customHeight="1" x14ac:dyDescent="0.35">
      <c r="E383" s="25"/>
      <c r="F383" s="25"/>
      <c r="G383" s="25"/>
    </row>
    <row r="384" spans="5:7" ht="15.75" customHeight="1" x14ac:dyDescent="0.35">
      <c r="E384" s="25"/>
      <c r="F384" s="25"/>
      <c r="G384" s="25"/>
    </row>
    <row r="385" spans="5:7" ht="15.75" customHeight="1" x14ac:dyDescent="0.35">
      <c r="E385" s="25"/>
      <c r="F385" s="25"/>
      <c r="G385" s="25"/>
    </row>
    <row r="386" spans="5:7" ht="15.75" customHeight="1" x14ac:dyDescent="0.35">
      <c r="E386" s="25"/>
      <c r="F386" s="25"/>
      <c r="G386" s="25"/>
    </row>
    <row r="387" spans="5:7" ht="15.75" customHeight="1" x14ac:dyDescent="0.35">
      <c r="E387" s="25"/>
      <c r="F387" s="25"/>
      <c r="G387" s="25"/>
    </row>
    <row r="388" spans="5:7" ht="15.75" customHeight="1" x14ac:dyDescent="0.35">
      <c r="E388" s="25"/>
      <c r="F388" s="25"/>
      <c r="G388" s="25"/>
    </row>
    <row r="389" spans="5:7" ht="15.75" customHeight="1" x14ac:dyDescent="0.35">
      <c r="E389" s="25"/>
      <c r="F389" s="25"/>
      <c r="G389" s="25"/>
    </row>
    <row r="390" spans="5:7" ht="15.75" customHeight="1" x14ac:dyDescent="0.35">
      <c r="E390" s="25"/>
      <c r="F390" s="25"/>
      <c r="G390" s="25"/>
    </row>
    <row r="391" spans="5:7" ht="15.75" customHeight="1" x14ac:dyDescent="0.35">
      <c r="E391" s="25"/>
      <c r="F391" s="25"/>
      <c r="G391" s="25"/>
    </row>
    <row r="392" spans="5:7" ht="15.75" customHeight="1" x14ac:dyDescent="0.35">
      <c r="E392" s="25"/>
      <c r="F392" s="25"/>
      <c r="G392" s="25"/>
    </row>
    <row r="393" spans="5:7" ht="15.75" customHeight="1" x14ac:dyDescent="0.35">
      <c r="E393" s="25"/>
      <c r="F393" s="25"/>
      <c r="G393" s="25"/>
    </row>
    <row r="394" spans="5:7" ht="15.75" customHeight="1" x14ac:dyDescent="0.35">
      <c r="E394" s="25"/>
      <c r="F394" s="25"/>
      <c r="G394" s="25"/>
    </row>
    <row r="395" spans="5:7" ht="15.75" customHeight="1" x14ac:dyDescent="0.35">
      <c r="E395" s="25"/>
      <c r="F395" s="25"/>
      <c r="G395" s="25"/>
    </row>
    <row r="396" spans="5:7" ht="15.75" customHeight="1" x14ac:dyDescent="0.35">
      <c r="E396" s="25"/>
      <c r="F396" s="25"/>
      <c r="G396" s="25"/>
    </row>
    <row r="397" spans="5:7" ht="15.75" customHeight="1" x14ac:dyDescent="0.35">
      <c r="E397" s="25"/>
      <c r="F397" s="25"/>
      <c r="G397" s="25"/>
    </row>
    <row r="398" spans="5:7" ht="15.75" customHeight="1" x14ac:dyDescent="0.35">
      <c r="E398" s="25"/>
      <c r="F398" s="25"/>
      <c r="G398" s="25"/>
    </row>
    <row r="399" spans="5:7" ht="15.75" customHeight="1" x14ac:dyDescent="0.35">
      <c r="E399" s="25"/>
      <c r="F399" s="25"/>
      <c r="G399" s="25"/>
    </row>
    <row r="400" spans="5:7" ht="15.75" customHeight="1" x14ac:dyDescent="0.35">
      <c r="E400" s="25"/>
      <c r="F400" s="25"/>
      <c r="G400" s="25"/>
    </row>
    <row r="401" spans="5:7" ht="15.75" customHeight="1" x14ac:dyDescent="0.35">
      <c r="E401" s="25"/>
      <c r="F401" s="25"/>
      <c r="G401" s="25"/>
    </row>
    <row r="402" spans="5:7" ht="15.75" customHeight="1" x14ac:dyDescent="0.35">
      <c r="E402" s="25"/>
      <c r="F402" s="25"/>
      <c r="G402" s="25"/>
    </row>
    <row r="403" spans="5:7" ht="15.75" customHeight="1" x14ac:dyDescent="0.35">
      <c r="E403" s="25"/>
      <c r="F403" s="25"/>
      <c r="G403" s="25"/>
    </row>
    <row r="404" spans="5:7" ht="15.75" customHeight="1" x14ac:dyDescent="0.35">
      <c r="E404" s="25"/>
      <c r="F404" s="25"/>
      <c r="G404" s="25"/>
    </row>
    <row r="405" spans="5:7" ht="15.75" customHeight="1" x14ac:dyDescent="0.35">
      <c r="E405" s="25"/>
      <c r="F405" s="25"/>
      <c r="G405" s="25"/>
    </row>
    <row r="406" spans="5:7" ht="15.75" customHeight="1" x14ac:dyDescent="0.35">
      <c r="E406" s="25"/>
      <c r="F406" s="25"/>
      <c r="G406" s="25"/>
    </row>
    <row r="407" spans="5:7" ht="15.75" customHeight="1" x14ac:dyDescent="0.35">
      <c r="E407" s="25"/>
      <c r="F407" s="25"/>
      <c r="G407" s="25"/>
    </row>
    <row r="408" spans="5:7" ht="15.75" customHeight="1" x14ac:dyDescent="0.35">
      <c r="E408" s="25"/>
      <c r="F408" s="25"/>
      <c r="G408" s="25"/>
    </row>
    <row r="409" spans="5:7" ht="15.75" customHeight="1" x14ac:dyDescent="0.35">
      <c r="E409" s="25"/>
      <c r="F409" s="25"/>
      <c r="G409" s="25"/>
    </row>
    <row r="410" spans="5:7" ht="15.75" customHeight="1" x14ac:dyDescent="0.35">
      <c r="E410" s="25"/>
      <c r="F410" s="25"/>
      <c r="G410" s="25"/>
    </row>
    <row r="411" spans="5:7" ht="15.75" customHeight="1" x14ac:dyDescent="0.35">
      <c r="E411" s="25"/>
      <c r="F411" s="25"/>
      <c r="G411" s="25"/>
    </row>
    <row r="412" spans="5:7" ht="15.75" customHeight="1" x14ac:dyDescent="0.35">
      <c r="E412" s="25"/>
      <c r="F412" s="25"/>
      <c r="G412" s="25"/>
    </row>
    <row r="413" spans="5:7" ht="15.75" customHeight="1" x14ac:dyDescent="0.35">
      <c r="E413" s="25"/>
      <c r="F413" s="25"/>
      <c r="G413" s="25"/>
    </row>
    <row r="414" spans="5:7" ht="15.75" customHeight="1" x14ac:dyDescent="0.35">
      <c r="E414" s="25"/>
      <c r="F414" s="25"/>
      <c r="G414" s="25"/>
    </row>
    <row r="415" spans="5:7" ht="15.75" customHeight="1" x14ac:dyDescent="0.35">
      <c r="E415" s="25"/>
      <c r="F415" s="25"/>
      <c r="G415" s="25"/>
    </row>
    <row r="416" spans="5:7" ht="15.75" customHeight="1" x14ac:dyDescent="0.35">
      <c r="E416" s="25"/>
      <c r="F416" s="25"/>
      <c r="G416" s="25"/>
    </row>
    <row r="417" spans="5:7" ht="15.75" customHeight="1" x14ac:dyDescent="0.35">
      <c r="E417" s="25"/>
      <c r="F417" s="25"/>
      <c r="G417" s="25"/>
    </row>
    <row r="418" spans="5:7" ht="15.75" customHeight="1" x14ac:dyDescent="0.35">
      <c r="E418" s="25"/>
      <c r="F418" s="25"/>
      <c r="G418" s="25"/>
    </row>
    <row r="419" spans="5:7" ht="15.75" customHeight="1" x14ac:dyDescent="0.35">
      <c r="E419" s="25"/>
      <c r="F419" s="25"/>
      <c r="G419" s="25"/>
    </row>
    <row r="420" spans="5:7" ht="15.75" customHeight="1" x14ac:dyDescent="0.35">
      <c r="E420" s="25"/>
      <c r="F420" s="25"/>
      <c r="G420" s="25"/>
    </row>
    <row r="421" spans="5:7" ht="15.75" customHeight="1" x14ac:dyDescent="0.35">
      <c r="E421" s="25"/>
      <c r="F421" s="25"/>
      <c r="G421" s="25"/>
    </row>
    <row r="422" spans="5:7" ht="15.75" customHeight="1" x14ac:dyDescent="0.35">
      <c r="E422" s="25"/>
      <c r="F422" s="25"/>
      <c r="G422" s="25"/>
    </row>
    <row r="423" spans="5:7" ht="15.75" customHeight="1" x14ac:dyDescent="0.35">
      <c r="E423" s="25"/>
      <c r="F423" s="25"/>
      <c r="G423" s="25"/>
    </row>
    <row r="424" spans="5:7" ht="15.75" customHeight="1" x14ac:dyDescent="0.35">
      <c r="E424" s="25"/>
      <c r="F424" s="25"/>
      <c r="G424" s="25"/>
    </row>
    <row r="425" spans="5:7" ht="15.75" customHeight="1" x14ac:dyDescent="0.35">
      <c r="E425" s="25"/>
      <c r="F425" s="25"/>
      <c r="G425" s="25"/>
    </row>
    <row r="426" spans="5:7" ht="15.75" customHeight="1" x14ac:dyDescent="0.35">
      <c r="E426" s="25"/>
      <c r="F426" s="25"/>
      <c r="G426" s="25"/>
    </row>
    <row r="427" spans="5:7" ht="15.75" customHeight="1" x14ac:dyDescent="0.35">
      <c r="E427" s="25"/>
      <c r="F427" s="25"/>
      <c r="G427" s="25"/>
    </row>
    <row r="428" spans="5:7" ht="15.75" customHeight="1" x14ac:dyDescent="0.35">
      <c r="E428" s="25"/>
      <c r="F428" s="25"/>
      <c r="G428" s="25"/>
    </row>
    <row r="429" spans="5:7" ht="15.75" customHeight="1" x14ac:dyDescent="0.35">
      <c r="E429" s="25"/>
      <c r="F429" s="25"/>
      <c r="G429" s="25"/>
    </row>
    <row r="430" spans="5:7" ht="15.75" customHeight="1" x14ac:dyDescent="0.35">
      <c r="E430" s="25"/>
      <c r="F430" s="25"/>
      <c r="G430" s="25"/>
    </row>
    <row r="431" spans="5:7" ht="15.75" customHeight="1" x14ac:dyDescent="0.35">
      <c r="E431" s="25"/>
      <c r="F431" s="25"/>
      <c r="G431" s="25"/>
    </row>
    <row r="432" spans="5:7" ht="15.75" customHeight="1" x14ac:dyDescent="0.35">
      <c r="E432" s="25"/>
      <c r="F432" s="25"/>
      <c r="G432" s="25"/>
    </row>
    <row r="433" spans="5:7" ht="15.75" customHeight="1" x14ac:dyDescent="0.35">
      <c r="E433" s="25"/>
      <c r="F433" s="25"/>
      <c r="G433" s="25"/>
    </row>
    <row r="434" spans="5:7" ht="15.75" customHeight="1" x14ac:dyDescent="0.35">
      <c r="E434" s="25"/>
      <c r="F434" s="25"/>
      <c r="G434" s="25"/>
    </row>
    <row r="435" spans="5:7" ht="15.75" customHeight="1" x14ac:dyDescent="0.35">
      <c r="E435" s="25"/>
      <c r="F435" s="25"/>
      <c r="G435" s="25"/>
    </row>
    <row r="436" spans="5:7" ht="15.75" customHeight="1" x14ac:dyDescent="0.35">
      <c r="E436" s="25"/>
      <c r="F436" s="25"/>
      <c r="G436" s="25"/>
    </row>
    <row r="437" spans="5:7" ht="15.75" customHeight="1" x14ac:dyDescent="0.35">
      <c r="E437" s="25"/>
      <c r="F437" s="25"/>
      <c r="G437" s="25"/>
    </row>
    <row r="438" spans="5:7" ht="15.75" customHeight="1" x14ac:dyDescent="0.35">
      <c r="E438" s="25"/>
      <c r="F438" s="25"/>
      <c r="G438" s="25"/>
    </row>
    <row r="439" spans="5:7" ht="15.75" customHeight="1" x14ac:dyDescent="0.35">
      <c r="E439" s="25"/>
      <c r="F439" s="25"/>
      <c r="G439" s="25"/>
    </row>
    <row r="440" spans="5:7" ht="15.75" customHeight="1" x14ac:dyDescent="0.35">
      <c r="E440" s="25"/>
      <c r="F440" s="25"/>
      <c r="G440" s="25"/>
    </row>
    <row r="441" spans="5:7" ht="15.75" customHeight="1" x14ac:dyDescent="0.35">
      <c r="E441" s="25"/>
      <c r="F441" s="25"/>
      <c r="G441" s="25"/>
    </row>
    <row r="442" spans="5:7" ht="15.75" customHeight="1" x14ac:dyDescent="0.35">
      <c r="E442" s="25"/>
      <c r="F442" s="25"/>
      <c r="G442" s="25"/>
    </row>
    <row r="443" spans="5:7" ht="15.75" customHeight="1" x14ac:dyDescent="0.35">
      <c r="E443" s="25"/>
      <c r="F443" s="25"/>
      <c r="G443" s="25"/>
    </row>
    <row r="444" spans="5:7" ht="15.75" customHeight="1" x14ac:dyDescent="0.35">
      <c r="E444" s="25"/>
      <c r="F444" s="25"/>
      <c r="G444" s="25"/>
    </row>
    <row r="445" spans="5:7" ht="15.75" customHeight="1" x14ac:dyDescent="0.35">
      <c r="E445" s="25"/>
      <c r="F445" s="25"/>
      <c r="G445" s="25"/>
    </row>
    <row r="446" spans="5:7" ht="15.75" customHeight="1" x14ac:dyDescent="0.35">
      <c r="E446" s="25"/>
      <c r="F446" s="25"/>
      <c r="G446" s="25"/>
    </row>
    <row r="447" spans="5:7" ht="15.75" customHeight="1" x14ac:dyDescent="0.35">
      <c r="E447" s="25"/>
      <c r="F447" s="25"/>
      <c r="G447" s="25"/>
    </row>
    <row r="448" spans="5:7" ht="15.75" customHeight="1" x14ac:dyDescent="0.35">
      <c r="E448" s="25"/>
      <c r="F448" s="25"/>
      <c r="G448" s="25"/>
    </row>
    <row r="449" spans="5:7" ht="15.75" customHeight="1" x14ac:dyDescent="0.35">
      <c r="E449" s="25"/>
      <c r="F449" s="25"/>
      <c r="G449" s="25"/>
    </row>
    <row r="450" spans="5:7" ht="15.75" customHeight="1" x14ac:dyDescent="0.35">
      <c r="E450" s="25"/>
      <c r="F450" s="25"/>
      <c r="G450" s="25"/>
    </row>
    <row r="451" spans="5:7" ht="15.75" customHeight="1" x14ac:dyDescent="0.35">
      <c r="E451" s="25"/>
      <c r="F451" s="25"/>
      <c r="G451" s="25"/>
    </row>
    <row r="452" spans="5:7" ht="15.75" customHeight="1" x14ac:dyDescent="0.35">
      <c r="E452" s="25"/>
      <c r="F452" s="25"/>
      <c r="G452" s="25"/>
    </row>
    <row r="453" spans="5:7" ht="15.75" customHeight="1" x14ac:dyDescent="0.35">
      <c r="E453" s="25"/>
      <c r="F453" s="25"/>
      <c r="G453" s="25"/>
    </row>
    <row r="454" spans="5:7" ht="15.75" customHeight="1" x14ac:dyDescent="0.35">
      <c r="E454" s="25"/>
      <c r="F454" s="25"/>
      <c r="G454" s="25"/>
    </row>
    <row r="455" spans="5:7" ht="15.75" customHeight="1" x14ac:dyDescent="0.35">
      <c r="E455" s="25"/>
      <c r="F455" s="25"/>
      <c r="G455" s="25"/>
    </row>
    <row r="456" spans="5:7" ht="15.75" customHeight="1" x14ac:dyDescent="0.35">
      <c r="E456" s="25"/>
      <c r="F456" s="25"/>
      <c r="G456" s="25"/>
    </row>
    <row r="457" spans="5:7" ht="15.75" customHeight="1" x14ac:dyDescent="0.35">
      <c r="E457" s="25"/>
      <c r="F457" s="25"/>
      <c r="G457" s="25"/>
    </row>
    <row r="458" spans="5:7" ht="15.75" customHeight="1" x14ac:dyDescent="0.35">
      <c r="E458" s="25"/>
      <c r="F458" s="25"/>
      <c r="G458" s="25"/>
    </row>
    <row r="459" spans="5:7" ht="15.75" customHeight="1" x14ac:dyDescent="0.35">
      <c r="E459" s="25"/>
      <c r="F459" s="25"/>
      <c r="G459" s="25"/>
    </row>
    <row r="460" spans="5:7" ht="15.75" customHeight="1" x14ac:dyDescent="0.35">
      <c r="E460" s="25"/>
      <c r="F460" s="25"/>
      <c r="G460" s="25"/>
    </row>
    <row r="461" spans="5:7" ht="15.75" customHeight="1" x14ac:dyDescent="0.35">
      <c r="E461" s="25"/>
      <c r="F461" s="25"/>
      <c r="G461" s="25"/>
    </row>
    <row r="462" spans="5:7" ht="15.75" customHeight="1" x14ac:dyDescent="0.35">
      <c r="E462" s="25"/>
      <c r="F462" s="25"/>
      <c r="G462" s="25"/>
    </row>
    <row r="463" spans="5:7" ht="15.75" customHeight="1" x14ac:dyDescent="0.35">
      <c r="E463" s="25"/>
      <c r="F463" s="25"/>
      <c r="G463" s="25"/>
    </row>
    <row r="464" spans="5:7" ht="15.75" customHeight="1" x14ac:dyDescent="0.35">
      <c r="E464" s="25"/>
      <c r="F464" s="25"/>
      <c r="G464" s="25"/>
    </row>
    <row r="465" spans="5:7" ht="15.75" customHeight="1" x14ac:dyDescent="0.35">
      <c r="E465" s="25"/>
      <c r="F465" s="25"/>
      <c r="G465" s="25"/>
    </row>
    <row r="466" spans="5:7" ht="15.75" customHeight="1" x14ac:dyDescent="0.35">
      <c r="E466" s="25"/>
      <c r="F466" s="25"/>
      <c r="G466" s="25"/>
    </row>
    <row r="467" spans="5:7" ht="15.75" customHeight="1" x14ac:dyDescent="0.35">
      <c r="E467" s="25"/>
      <c r="F467" s="25"/>
      <c r="G467" s="25"/>
    </row>
    <row r="468" spans="5:7" ht="15.75" customHeight="1" x14ac:dyDescent="0.35">
      <c r="E468" s="25"/>
      <c r="F468" s="25"/>
      <c r="G468" s="25"/>
    </row>
    <row r="469" spans="5:7" ht="15.75" customHeight="1" x14ac:dyDescent="0.35">
      <c r="E469" s="25"/>
      <c r="F469" s="25"/>
      <c r="G469" s="25"/>
    </row>
    <row r="470" spans="5:7" ht="15.75" customHeight="1" x14ac:dyDescent="0.35">
      <c r="E470" s="25"/>
      <c r="F470" s="25"/>
      <c r="G470" s="25"/>
    </row>
    <row r="471" spans="5:7" ht="15.75" customHeight="1" x14ac:dyDescent="0.35">
      <c r="E471" s="25"/>
      <c r="F471" s="25"/>
      <c r="G471" s="25"/>
    </row>
    <row r="472" spans="5:7" ht="15.75" customHeight="1" x14ac:dyDescent="0.35">
      <c r="E472" s="25"/>
      <c r="F472" s="25"/>
      <c r="G472" s="25"/>
    </row>
    <row r="473" spans="5:7" ht="15.75" customHeight="1" x14ac:dyDescent="0.35">
      <c r="E473" s="25"/>
      <c r="F473" s="25"/>
      <c r="G473" s="25"/>
    </row>
    <row r="474" spans="5:7" ht="15.75" customHeight="1" x14ac:dyDescent="0.35">
      <c r="E474" s="25"/>
      <c r="F474" s="25"/>
      <c r="G474" s="25"/>
    </row>
    <row r="475" spans="5:7" ht="15.75" customHeight="1" x14ac:dyDescent="0.35">
      <c r="E475" s="25"/>
      <c r="F475" s="25"/>
      <c r="G475" s="25"/>
    </row>
    <row r="476" spans="5:7" ht="15.75" customHeight="1" x14ac:dyDescent="0.35">
      <c r="E476" s="25"/>
      <c r="F476" s="25"/>
      <c r="G476" s="25"/>
    </row>
    <row r="477" spans="5:7" ht="15.75" customHeight="1" x14ac:dyDescent="0.35">
      <c r="E477" s="25"/>
      <c r="F477" s="25"/>
      <c r="G477" s="25"/>
    </row>
    <row r="478" spans="5:7" ht="15.75" customHeight="1" x14ac:dyDescent="0.35">
      <c r="E478" s="25"/>
      <c r="F478" s="25"/>
      <c r="G478" s="25"/>
    </row>
    <row r="479" spans="5:7" ht="15.75" customHeight="1" x14ac:dyDescent="0.35">
      <c r="E479" s="25"/>
      <c r="F479" s="25"/>
      <c r="G479" s="25"/>
    </row>
    <row r="480" spans="5:7" ht="15.75" customHeight="1" x14ac:dyDescent="0.35">
      <c r="E480" s="25"/>
      <c r="F480" s="25"/>
      <c r="G480" s="25"/>
    </row>
    <row r="481" spans="5:7" ht="15.75" customHeight="1" x14ac:dyDescent="0.35">
      <c r="E481" s="25"/>
      <c r="F481" s="25"/>
      <c r="G481" s="25"/>
    </row>
    <row r="482" spans="5:7" ht="15.75" customHeight="1" x14ac:dyDescent="0.35">
      <c r="E482" s="25"/>
      <c r="F482" s="25"/>
      <c r="G482" s="25"/>
    </row>
    <row r="483" spans="5:7" ht="15.75" customHeight="1" x14ac:dyDescent="0.35">
      <c r="E483" s="25"/>
      <c r="F483" s="25"/>
      <c r="G483" s="25"/>
    </row>
    <row r="484" spans="5:7" ht="15.75" customHeight="1" x14ac:dyDescent="0.35">
      <c r="E484" s="25"/>
      <c r="F484" s="25"/>
      <c r="G484" s="25"/>
    </row>
    <row r="485" spans="5:7" ht="15.75" customHeight="1" x14ac:dyDescent="0.35">
      <c r="E485" s="25"/>
      <c r="F485" s="25"/>
      <c r="G485" s="25"/>
    </row>
    <row r="486" spans="5:7" ht="15.75" customHeight="1" x14ac:dyDescent="0.35">
      <c r="E486" s="25"/>
      <c r="F486" s="25"/>
      <c r="G486" s="25"/>
    </row>
    <row r="487" spans="5:7" ht="15.75" customHeight="1" x14ac:dyDescent="0.35">
      <c r="E487" s="25"/>
      <c r="F487" s="25"/>
      <c r="G487" s="25"/>
    </row>
    <row r="488" spans="5:7" ht="15.75" customHeight="1" x14ac:dyDescent="0.35">
      <c r="E488" s="25"/>
      <c r="F488" s="25"/>
      <c r="G488" s="25"/>
    </row>
    <row r="489" spans="5:7" ht="15.75" customHeight="1" x14ac:dyDescent="0.35">
      <c r="E489" s="25"/>
      <c r="F489" s="25"/>
      <c r="G489" s="25"/>
    </row>
    <row r="490" spans="5:7" ht="15.75" customHeight="1" x14ac:dyDescent="0.35">
      <c r="E490" s="25"/>
      <c r="F490" s="25"/>
      <c r="G490" s="25"/>
    </row>
    <row r="491" spans="5:7" ht="15.75" customHeight="1" x14ac:dyDescent="0.35">
      <c r="E491" s="25"/>
      <c r="F491" s="25"/>
      <c r="G491" s="25"/>
    </row>
    <row r="492" spans="5:7" ht="15.75" customHeight="1" x14ac:dyDescent="0.35">
      <c r="E492" s="25"/>
      <c r="F492" s="25"/>
      <c r="G492" s="25"/>
    </row>
    <row r="493" spans="5:7" ht="15.75" customHeight="1" x14ac:dyDescent="0.35">
      <c r="E493" s="25"/>
      <c r="F493" s="25"/>
      <c r="G493" s="25"/>
    </row>
    <row r="494" spans="5:7" ht="15.75" customHeight="1" x14ac:dyDescent="0.35">
      <c r="E494" s="25"/>
      <c r="F494" s="25"/>
      <c r="G494" s="25"/>
    </row>
    <row r="495" spans="5:7" ht="15.75" customHeight="1" x14ac:dyDescent="0.35">
      <c r="E495" s="25"/>
      <c r="F495" s="25"/>
      <c r="G495" s="25"/>
    </row>
    <row r="496" spans="5:7" ht="15.75" customHeight="1" x14ac:dyDescent="0.35">
      <c r="E496" s="25"/>
      <c r="F496" s="25"/>
      <c r="G496" s="25"/>
    </row>
    <row r="497" spans="5:7" ht="15.75" customHeight="1" x14ac:dyDescent="0.35">
      <c r="E497" s="25"/>
      <c r="F497" s="25"/>
      <c r="G497" s="25"/>
    </row>
    <row r="498" spans="5:7" ht="15.75" customHeight="1" x14ac:dyDescent="0.35">
      <c r="E498" s="25"/>
      <c r="F498" s="25"/>
      <c r="G498" s="25"/>
    </row>
    <row r="499" spans="5:7" ht="15.75" customHeight="1" x14ac:dyDescent="0.35">
      <c r="E499" s="25"/>
      <c r="F499" s="25"/>
      <c r="G499" s="25"/>
    </row>
    <row r="500" spans="5:7" ht="15.75" customHeight="1" x14ac:dyDescent="0.35">
      <c r="E500" s="25"/>
      <c r="F500" s="25"/>
      <c r="G500" s="25"/>
    </row>
    <row r="501" spans="5:7" ht="15.75" customHeight="1" x14ac:dyDescent="0.35">
      <c r="E501" s="25"/>
      <c r="F501" s="25"/>
      <c r="G501" s="25"/>
    </row>
    <row r="502" spans="5:7" ht="15.75" customHeight="1" x14ac:dyDescent="0.35">
      <c r="E502" s="25"/>
      <c r="F502" s="25"/>
      <c r="G502" s="25"/>
    </row>
    <row r="503" spans="5:7" ht="15.75" customHeight="1" x14ac:dyDescent="0.35">
      <c r="E503" s="25"/>
      <c r="F503" s="25"/>
      <c r="G503" s="25"/>
    </row>
    <row r="504" spans="5:7" ht="15.75" customHeight="1" x14ac:dyDescent="0.35">
      <c r="E504" s="25"/>
      <c r="F504" s="25"/>
      <c r="G504" s="25"/>
    </row>
    <row r="505" spans="5:7" ht="15.75" customHeight="1" x14ac:dyDescent="0.35">
      <c r="E505" s="25"/>
      <c r="F505" s="25"/>
      <c r="G505" s="25"/>
    </row>
    <row r="506" spans="5:7" ht="15.75" customHeight="1" x14ac:dyDescent="0.35">
      <c r="E506" s="25"/>
      <c r="F506" s="25"/>
      <c r="G506" s="25"/>
    </row>
    <row r="507" spans="5:7" ht="15.75" customHeight="1" x14ac:dyDescent="0.35">
      <c r="E507" s="25"/>
      <c r="F507" s="25"/>
      <c r="G507" s="25"/>
    </row>
    <row r="508" spans="5:7" ht="15.75" customHeight="1" x14ac:dyDescent="0.35">
      <c r="E508" s="25"/>
      <c r="F508" s="25"/>
      <c r="G508" s="25"/>
    </row>
    <row r="509" spans="5:7" ht="15.75" customHeight="1" x14ac:dyDescent="0.35">
      <c r="E509" s="25"/>
      <c r="F509" s="25"/>
      <c r="G509" s="25"/>
    </row>
    <row r="510" spans="5:7" ht="15.75" customHeight="1" x14ac:dyDescent="0.35">
      <c r="E510" s="25"/>
      <c r="F510" s="25"/>
      <c r="G510" s="25"/>
    </row>
    <row r="511" spans="5:7" ht="15.75" customHeight="1" x14ac:dyDescent="0.35">
      <c r="E511" s="25"/>
      <c r="F511" s="25"/>
      <c r="G511" s="25"/>
    </row>
    <row r="512" spans="5:7" ht="15.75" customHeight="1" x14ac:dyDescent="0.35">
      <c r="E512" s="25"/>
      <c r="F512" s="25"/>
      <c r="G512" s="25"/>
    </row>
    <row r="513" spans="5:7" ht="15.75" customHeight="1" x14ac:dyDescent="0.35">
      <c r="E513" s="25"/>
      <c r="F513" s="25"/>
      <c r="G513" s="25"/>
    </row>
    <row r="514" spans="5:7" ht="15.75" customHeight="1" x14ac:dyDescent="0.35">
      <c r="E514" s="25"/>
      <c r="F514" s="25"/>
      <c r="G514" s="25"/>
    </row>
    <row r="515" spans="5:7" ht="15.75" customHeight="1" x14ac:dyDescent="0.35">
      <c r="E515" s="25"/>
      <c r="F515" s="25"/>
      <c r="G515" s="25"/>
    </row>
    <row r="516" spans="5:7" ht="15.75" customHeight="1" x14ac:dyDescent="0.35">
      <c r="E516" s="25"/>
      <c r="F516" s="25"/>
      <c r="G516" s="25"/>
    </row>
    <row r="517" spans="5:7" ht="15.75" customHeight="1" x14ac:dyDescent="0.35">
      <c r="E517" s="25"/>
      <c r="F517" s="25"/>
      <c r="G517" s="25"/>
    </row>
    <row r="518" spans="5:7" ht="15.75" customHeight="1" x14ac:dyDescent="0.35">
      <c r="E518" s="25"/>
      <c r="F518" s="25"/>
      <c r="G518" s="25"/>
    </row>
    <row r="519" spans="5:7" ht="15.75" customHeight="1" x14ac:dyDescent="0.35">
      <c r="E519" s="25"/>
      <c r="F519" s="25"/>
      <c r="G519" s="25"/>
    </row>
    <row r="520" spans="5:7" ht="15.75" customHeight="1" x14ac:dyDescent="0.35">
      <c r="E520" s="25"/>
      <c r="F520" s="25"/>
      <c r="G520" s="25"/>
    </row>
    <row r="521" spans="5:7" ht="15.75" customHeight="1" x14ac:dyDescent="0.35">
      <c r="E521" s="25"/>
      <c r="F521" s="25"/>
      <c r="G521" s="25"/>
    </row>
    <row r="522" spans="5:7" ht="15.75" customHeight="1" x14ac:dyDescent="0.35">
      <c r="E522" s="25"/>
      <c r="F522" s="25"/>
      <c r="G522" s="25"/>
    </row>
    <row r="523" spans="5:7" ht="15.75" customHeight="1" x14ac:dyDescent="0.35">
      <c r="E523" s="25"/>
      <c r="F523" s="25"/>
      <c r="G523" s="25"/>
    </row>
    <row r="524" spans="5:7" ht="15.75" customHeight="1" x14ac:dyDescent="0.35">
      <c r="E524" s="25"/>
      <c r="F524" s="25"/>
      <c r="G524" s="25"/>
    </row>
    <row r="525" spans="5:7" ht="15.75" customHeight="1" x14ac:dyDescent="0.35">
      <c r="E525" s="25"/>
      <c r="F525" s="25"/>
      <c r="G525" s="25"/>
    </row>
    <row r="526" spans="5:7" ht="15.75" customHeight="1" x14ac:dyDescent="0.35">
      <c r="E526" s="25"/>
      <c r="F526" s="25"/>
      <c r="G526" s="25"/>
    </row>
    <row r="527" spans="5:7" ht="15.75" customHeight="1" x14ac:dyDescent="0.35">
      <c r="E527" s="25"/>
      <c r="F527" s="25"/>
      <c r="G527" s="25"/>
    </row>
    <row r="528" spans="5:7" ht="15.75" customHeight="1" x14ac:dyDescent="0.35">
      <c r="E528" s="25"/>
      <c r="F528" s="25"/>
      <c r="G528" s="25"/>
    </row>
    <row r="529" spans="5:7" ht="15.75" customHeight="1" x14ac:dyDescent="0.35">
      <c r="E529" s="25"/>
      <c r="F529" s="25"/>
      <c r="G529" s="25"/>
    </row>
    <row r="530" spans="5:7" ht="15.75" customHeight="1" x14ac:dyDescent="0.35">
      <c r="E530" s="25"/>
      <c r="F530" s="25"/>
      <c r="G530" s="25"/>
    </row>
    <row r="531" spans="5:7" ht="15.75" customHeight="1" x14ac:dyDescent="0.35">
      <c r="E531" s="25"/>
      <c r="F531" s="25"/>
      <c r="G531" s="25"/>
    </row>
    <row r="532" spans="5:7" ht="15.75" customHeight="1" x14ac:dyDescent="0.35">
      <c r="E532" s="25"/>
      <c r="F532" s="25"/>
      <c r="G532" s="25"/>
    </row>
    <row r="533" spans="5:7" ht="15.75" customHeight="1" x14ac:dyDescent="0.35">
      <c r="E533" s="25"/>
      <c r="F533" s="25"/>
      <c r="G533" s="25"/>
    </row>
    <row r="534" spans="5:7" ht="15.75" customHeight="1" x14ac:dyDescent="0.35">
      <c r="E534" s="25"/>
      <c r="F534" s="25"/>
      <c r="G534" s="25"/>
    </row>
    <row r="535" spans="5:7" ht="15.75" customHeight="1" x14ac:dyDescent="0.35">
      <c r="E535" s="25"/>
      <c r="F535" s="25"/>
      <c r="G535" s="25"/>
    </row>
    <row r="536" spans="5:7" ht="15.75" customHeight="1" x14ac:dyDescent="0.35">
      <c r="E536" s="25"/>
      <c r="F536" s="25"/>
      <c r="G536" s="25"/>
    </row>
    <row r="537" spans="5:7" ht="15.75" customHeight="1" x14ac:dyDescent="0.35">
      <c r="E537" s="25"/>
      <c r="F537" s="25"/>
      <c r="G537" s="25"/>
    </row>
    <row r="538" spans="5:7" ht="15.75" customHeight="1" x14ac:dyDescent="0.35">
      <c r="E538" s="25"/>
      <c r="F538" s="25"/>
      <c r="G538" s="25"/>
    </row>
    <row r="539" spans="5:7" ht="15.75" customHeight="1" x14ac:dyDescent="0.35">
      <c r="E539" s="25"/>
      <c r="F539" s="25"/>
      <c r="G539" s="25"/>
    </row>
    <row r="540" spans="5:7" ht="15.75" customHeight="1" x14ac:dyDescent="0.35">
      <c r="E540" s="25"/>
      <c r="F540" s="25"/>
      <c r="G540" s="25"/>
    </row>
    <row r="541" spans="5:7" ht="15.75" customHeight="1" x14ac:dyDescent="0.35">
      <c r="E541" s="25"/>
      <c r="F541" s="25"/>
      <c r="G541" s="25"/>
    </row>
    <row r="542" spans="5:7" ht="15.75" customHeight="1" x14ac:dyDescent="0.35">
      <c r="E542" s="25"/>
      <c r="F542" s="25"/>
      <c r="G542" s="25"/>
    </row>
    <row r="543" spans="5:7" ht="15.75" customHeight="1" x14ac:dyDescent="0.35">
      <c r="E543" s="25"/>
      <c r="F543" s="25"/>
      <c r="G543" s="25"/>
    </row>
    <row r="544" spans="5:7" ht="15.75" customHeight="1" x14ac:dyDescent="0.35">
      <c r="E544" s="25"/>
      <c r="F544" s="25"/>
      <c r="G544" s="25"/>
    </row>
    <row r="545" spans="5:7" ht="15.75" customHeight="1" x14ac:dyDescent="0.35">
      <c r="E545" s="25"/>
      <c r="F545" s="25"/>
      <c r="G545" s="25"/>
    </row>
    <row r="546" spans="5:7" ht="15.75" customHeight="1" x14ac:dyDescent="0.35">
      <c r="E546" s="25"/>
      <c r="F546" s="25"/>
      <c r="G546" s="25"/>
    </row>
    <row r="547" spans="5:7" ht="15.75" customHeight="1" x14ac:dyDescent="0.35">
      <c r="E547" s="25"/>
      <c r="F547" s="25"/>
      <c r="G547" s="25"/>
    </row>
    <row r="548" spans="5:7" ht="15.75" customHeight="1" x14ac:dyDescent="0.35">
      <c r="E548" s="25"/>
      <c r="F548" s="25"/>
      <c r="G548" s="25"/>
    </row>
    <row r="549" spans="5:7" ht="15.75" customHeight="1" x14ac:dyDescent="0.35">
      <c r="E549" s="25"/>
      <c r="F549" s="25"/>
      <c r="G549" s="25"/>
    </row>
    <row r="550" spans="5:7" ht="15.75" customHeight="1" x14ac:dyDescent="0.35">
      <c r="E550" s="25"/>
      <c r="F550" s="25"/>
      <c r="G550" s="25"/>
    </row>
    <row r="551" spans="5:7" ht="15.75" customHeight="1" x14ac:dyDescent="0.35">
      <c r="E551" s="25"/>
      <c r="F551" s="25"/>
      <c r="G551" s="25"/>
    </row>
    <row r="552" spans="5:7" ht="15.75" customHeight="1" x14ac:dyDescent="0.35">
      <c r="E552" s="25"/>
      <c r="F552" s="25"/>
      <c r="G552" s="25"/>
    </row>
    <row r="553" spans="5:7" ht="15.75" customHeight="1" x14ac:dyDescent="0.35">
      <c r="E553" s="25"/>
      <c r="F553" s="25"/>
      <c r="G553" s="25"/>
    </row>
    <row r="554" spans="5:7" ht="15.75" customHeight="1" x14ac:dyDescent="0.35">
      <c r="E554" s="25"/>
      <c r="F554" s="25"/>
      <c r="G554" s="25"/>
    </row>
    <row r="555" spans="5:7" ht="15.75" customHeight="1" x14ac:dyDescent="0.35">
      <c r="E555" s="25"/>
      <c r="F555" s="25"/>
      <c r="G555" s="25"/>
    </row>
    <row r="556" spans="5:7" ht="15.75" customHeight="1" x14ac:dyDescent="0.35">
      <c r="E556" s="25"/>
      <c r="F556" s="25"/>
      <c r="G556" s="25"/>
    </row>
    <row r="557" spans="5:7" ht="15.75" customHeight="1" x14ac:dyDescent="0.35">
      <c r="E557" s="25"/>
      <c r="F557" s="25"/>
      <c r="G557" s="25"/>
    </row>
    <row r="558" spans="5:7" ht="15.75" customHeight="1" x14ac:dyDescent="0.35">
      <c r="E558" s="25"/>
      <c r="F558" s="25"/>
      <c r="G558" s="25"/>
    </row>
    <row r="559" spans="5:7" ht="15.75" customHeight="1" x14ac:dyDescent="0.35">
      <c r="E559" s="25"/>
      <c r="F559" s="25"/>
      <c r="G559" s="25"/>
    </row>
    <row r="560" spans="5:7" ht="15.75" customHeight="1" x14ac:dyDescent="0.35">
      <c r="E560" s="25"/>
      <c r="F560" s="25"/>
      <c r="G560" s="25"/>
    </row>
    <row r="561" spans="5:7" ht="15.75" customHeight="1" x14ac:dyDescent="0.35">
      <c r="E561" s="25"/>
      <c r="F561" s="25"/>
      <c r="G561" s="25"/>
    </row>
    <row r="562" spans="5:7" ht="15.75" customHeight="1" x14ac:dyDescent="0.35">
      <c r="E562" s="25"/>
      <c r="F562" s="25"/>
      <c r="G562" s="25"/>
    </row>
    <row r="563" spans="5:7" ht="15.75" customHeight="1" x14ac:dyDescent="0.35">
      <c r="E563" s="25"/>
      <c r="F563" s="25"/>
      <c r="G563" s="25"/>
    </row>
    <row r="564" spans="5:7" ht="15.75" customHeight="1" x14ac:dyDescent="0.35">
      <c r="E564" s="25"/>
      <c r="F564" s="25"/>
      <c r="G564" s="25"/>
    </row>
    <row r="565" spans="5:7" ht="15.75" customHeight="1" x14ac:dyDescent="0.35">
      <c r="E565" s="25"/>
      <c r="F565" s="25"/>
      <c r="G565" s="25"/>
    </row>
    <row r="566" spans="5:7" ht="15.75" customHeight="1" x14ac:dyDescent="0.35">
      <c r="E566" s="25"/>
      <c r="F566" s="25"/>
      <c r="G566" s="25"/>
    </row>
    <row r="567" spans="5:7" ht="15.75" customHeight="1" x14ac:dyDescent="0.35">
      <c r="E567" s="25"/>
      <c r="F567" s="25"/>
      <c r="G567" s="25"/>
    </row>
    <row r="568" spans="5:7" ht="15.75" customHeight="1" x14ac:dyDescent="0.35">
      <c r="E568" s="25"/>
      <c r="F568" s="25"/>
      <c r="G568" s="25"/>
    </row>
    <row r="569" spans="5:7" ht="15.75" customHeight="1" x14ac:dyDescent="0.35">
      <c r="E569" s="25"/>
      <c r="F569" s="25"/>
      <c r="G569" s="25"/>
    </row>
    <row r="570" spans="5:7" ht="15.75" customHeight="1" x14ac:dyDescent="0.35">
      <c r="E570" s="25"/>
      <c r="F570" s="25"/>
      <c r="G570" s="25"/>
    </row>
    <row r="571" spans="5:7" ht="15.75" customHeight="1" x14ac:dyDescent="0.35">
      <c r="E571" s="25"/>
      <c r="F571" s="25"/>
      <c r="G571" s="25"/>
    </row>
    <row r="572" spans="5:7" ht="15.75" customHeight="1" x14ac:dyDescent="0.35">
      <c r="E572" s="25"/>
      <c r="F572" s="25"/>
      <c r="G572" s="25"/>
    </row>
    <row r="573" spans="5:7" ht="15.75" customHeight="1" x14ac:dyDescent="0.35">
      <c r="E573" s="25"/>
      <c r="F573" s="25"/>
      <c r="G573" s="25"/>
    </row>
    <row r="574" spans="5:7" ht="15.75" customHeight="1" x14ac:dyDescent="0.35">
      <c r="E574" s="25"/>
      <c r="F574" s="25"/>
      <c r="G574" s="25"/>
    </row>
    <row r="575" spans="5:7" ht="15.75" customHeight="1" x14ac:dyDescent="0.35">
      <c r="E575" s="25"/>
      <c r="F575" s="25"/>
      <c r="G575" s="25"/>
    </row>
    <row r="576" spans="5:7" ht="15.75" customHeight="1" x14ac:dyDescent="0.35">
      <c r="E576" s="25"/>
      <c r="F576" s="25"/>
      <c r="G576" s="25"/>
    </row>
    <row r="577" spans="5:7" ht="15.75" customHeight="1" x14ac:dyDescent="0.35">
      <c r="E577" s="25"/>
      <c r="F577" s="25"/>
      <c r="G577" s="25"/>
    </row>
    <row r="578" spans="5:7" ht="15.75" customHeight="1" x14ac:dyDescent="0.35">
      <c r="E578" s="25"/>
      <c r="F578" s="25"/>
      <c r="G578" s="25"/>
    </row>
    <row r="579" spans="5:7" ht="15.75" customHeight="1" x14ac:dyDescent="0.35">
      <c r="E579" s="25"/>
      <c r="F579" s="25"/>
      <c r="G579" s="25"/>
    </row>
    <row r="580" spans="5:7" ht="15.75" customHeight="1" x14ac:dyDescent="0.35">
      <c r="E580" s="25"/>
      <c r="F580" s="25"/>
      <c r="G580" s="25"/>
    </row>
    <row r="581" spans="5:7" ht="15.75" customHeight="1" x14ac:dyDescent="0.35">
      <c r="E581" s="25"/>
      <c r="F581" s="25"/>
      <c r="G581" s="25"/>
    </row>
    <row r="582" spans="5:7" ht="15.75" customHeight="1" x14ac:dyDescent="0.35">
      <c r="E582" s="25"/>
      <c r="F582" s="25"/>
      <c r="G582" s="25"/>
    </row>
    <row r="583" spans="5:7" ht="15.75" customHeight="1" x14ac:dyDescent="0.35">
      <c r="E583" s="25"/>
      <c r="F583" s="25"/>
      <c r="G583" s="25"/>
    </row>
    <row r="584" spans="5:7" ht="15.75" customHeight="1" x14ac:dyDescent="0.35">
      <c r="E584" s="25"/>
      <c r="F584" s="25"/>
      <c r="G584" s="25"/>
    </row>
    <row r="585" spans="5:7" ht="15.75" customHeight="1" x14ac:dyDescent="0.35">
      <c r="E585" s="25"/>
      <c r="F585" s="25"/>
      <c r="G585" s="25"/>
    </row>
    <row r="586" spans="5:7" ht="15.75" customHeight="1" x14ac:dyDescent="0.35">
      <c r="E586" s="25"/>
      <c r="F586" s="25"/>
      <c r="G586" s="25"/>
    </row>
    <row r="587" spans="5:7" ht="15.75" customHeight="1" x14ac:dyDescent="0.35">
      <c r="E587" s="25"/>
      <c r="F587" s="25"/>
      <c r="G587" s="25"/>
    </row>
    <row r="588" spans="5:7" ht="15.75" customHeight="1" x14ac:dyDescent="0.35">
      <c r="E588" s="25"/>
      <c r="F588" s="25"/>
      <c r="G588" s="25"/>
    </row>
    <row r="589" spans="5:7" ht="15.75" customHeight="1" x14ac:dyDescent="0.35">
      <c r="E589" s="25"/>
      <c r="F589" s="25"/>
      <c r="G589" s="25"/>
    </row>
    <row r="590" spans="5:7" ht="15.75" customHeight="1" x14ac:dyDescent="0.35">
      <c r="E590" s="25"/>
      <c r="F590" s="25"/>
      <c r="G590" s="25"/>
    </row>
    <row r="591" spans="5:7" ht="15.75" customHeight="1" x14ac:dyDescent="0.35">
      <c r="E591" s="25"/>
      <c r="F591" s="25"/>
      <c r="G591" s="25"/>
    </row>
    <row r="592" spans="5:7" ht="15.75" customHeight="1" x14ac:dyDescent="0.35">
      <c r="E592" s="25"/>
      <c r="F592" s="25"/>
      <c r="G592" s="25"/>
    </row>
    <row r="593" spans="5:7" ht="15.75" customHeight="1" x14ac:dyDescent="0.35">
      <c r="E593" s="25"/>
      <c r="F593" s="25"/>
      <c r="G593" s="25"/>
    </row>
    <row r="594" spans="5:7" ht="15.75" customHeight="1" x14ac:dyDescent="0.35">
      <c r="E594" s="25"/>
      <c r="F594" s="25"/>
      <c r="G594" s="25"/>
    </row>
    <row r="595" spans="5:7" ht="15.75" customHeight="1" x14ac:dyDescent="0.35">
      <c r="E595" s="25"/>
      <c r="F595" s="25"/>
      <c r="G595" s="25"/>
    </row>
    <row r="596" spans="5:7" ht="15.75" customHeight="1" x14ac:dyDescent="0.35">
      <c r="E596" s="25"/>
      <c r="F596" s="25"/>
      <c r="G596" s="25"/>
    </row>
    <row r="597" spans="5:7" ht="15.75" customHeight="1" x14ac:dyDescent="0.35">
      <c r="E597" s="25"/>
      <c r="F597" s="25"/>
      <c r="G597" s="25"/>
    </row>
    <row r="598" spans="5:7" ht="15.75" customHeight="1" x14ac:dyDescent="0.35">
      <c r="E598" s="25"/>
      <c r="F598" s="25"/>
      <c r="G598" s="25"/>
    </row>
    <row r="599" spans="5:7" ht="15.75" customHeight="1" x14ac:dyDescent="0.35">
      <c r="E599" s="25"/>
      <c r="F599" s="25"/>
      <c r="G599" s="25"/>
    </row>
    <row r="600" spans="5:7" ht="15.75" customHeight="1" x14ac:dyDescent="0.35">
      <c r="E600" s="25"/>
      <c r="F600" s="25"/>
      <c r="G600" s="25"/>
    </row>
    <row r="601" spans="5:7" ht="15.75" customHeight="1" x14ac:dyDescent="0.35">
      <c r="E601" s="25"/>
      <c r="F601" s="25"/>
      <c r="G601" s="25"/>
    </row>
    <row r="602" spans="5:7" ht="15.75" customHeight="1" x14ac:dyDescent="0.35">
      <c r="E602" s="25"/>
      <c r="F602" s="25"/>
      <c r="G602" s="25"/>
    </row>
    <row r="603" spans="5:7" ht="15.75" customHeight="1" x14ac:dyDescent="0.35">
      <c r="E603" s="25"/>
      <c r="F603" s="25"/>
      <c r="G603" s="25"/>
    </row>
    <row r="604" spans="5:7" ht="15.75" customHeight="1" x14ac:dyDescent="0.35">
      <c r="E604" s="25"/>
      <c r="F604" s="25"/>
      <c r="G604" s="25"/>
    </row>
    <row r="605" spans="5:7" ht="15.75" customHeight="1" x14ac:dyDescent="0.35">
      <c r="E605" s="25"/>
      <c r="F605" s="25"/>
      <c r="G605" s="25"/>
    </row>
    <row r="606" spans="5:7" ht="15.75" customHeight="1" x14ac:dyDescent="0.35">
      <c r="E606" s="25"/>
      <c r="F606" s="25"/>
      <c r="G606" s="25"/>
    </row>
    <row r="607" spans="5:7" ht="15.75" customHeight="1" x14ac:dyDescent="0.35">
      <c r="E607" s="25"/>
      <c r="F607" s="25"/>
      <c r="G607" s="25"/>
    </row>
    <row r="608" spans="5:7" ht="15.75" customHeight="1" x14ac:dyDescent="0.35">
      <c r="E608" s="25"/>
      <c r="F608" s="25"/>
      <c r="G608" s="25"/>
    </row>
    <row r="609" spans="5:7" ht="15.75" customHeight="1" x14ac:dyDescent="0.35">
      <c r="E609" s="25"/>
      <c r="F609" s="25"/>
      <c r="G609" s="25"/>
    </row>
    <row r="610" spans="5:7" ht="15.75" customHeight="1" x14ac:dyDescent="0.35">
      <c r="E610" s="25"/>
      <c r="F610" s="25"/>
      <c r="G610" s="25"/>
    </row>
    <row r="611" spans="5:7" ht="15.75" customHeight="1" x14ac:dyDescent="0.35">
      <c r="E611" s="25"/>
      <c r="F611" s="25"/>
      <c r="G611" s="25"/>
    </row>
    <row r="612" spans="5:7" ht="15.75" customHeight="1" x14ac:dyDescent="0.35">
      <c r="E612" s="25"/>
      <c r="F612" s="25"/>
      <c r="G612" s="25"/>
    </row>
    <row r="613" spans="5:7" ht="15.75" customHeight="1" x14ac:dyDescent="0.35">
      <c r="E613" s="25"/>
      <c r="F613" s="25"/>
      <c r="G613" s="25"/>
    </row>
    <row r="614" spans="5:7" ht="15.75" customHeight="1" x14ac:dyDescent="0.35">
      <c r="E614" s="25"/>
      <c r="F614" s="25"/>
      <c r="G614" s="25"/>
    </row>
    <row r="615" spans="5:7" ht="15.75" customHeight="1" x14ac:dyDescent="0.35">
      <c r="E615" s="25"/>
      <c r="F615" s="25"/>
      <c r="G615" s="25"/>
    </row>
    <row r="616" spans="5:7" ht="15.75" customHeight="1" x14ac:dyDescent="0.35">
      <c r="E616" s="25"/>
      <c r="F616" s="25"/>
      <c r="G616" s="25"/>
    </row>
    <row r="617" spans="5:7" ht="15.75" customHeight="1" x14ac:dyDescent="0.35">
      <c r="E617" s="25"/>
      <c r="F617" s="25"/>
      <c r="G617" s="25"/>
    </row>
    <row r="618" spans="5:7" ht="15.75" customHeight="1" x14ac:dyDescent="0.35">
      <c r="E618" s="25"/>
      <c r="F618" s="25"/>
      <c r="G618" s="25"/>
    </row>
    <row r="619" spans="5:7" ht="15.75" customHeight="1" x14ac:dyDescent="0.35">
      <c r="E619" s="25"/>
      <c r="F619" s="25"/>
      <c r="G619" s="25"/>
    </row>
    <row r="620" spans="5:7" ht="15.75" customHeight="1" x14ac:dyDescent="0.35">
      <c r="E620" s="25"/>
      <c r="F620" s="25"/>
      <c r="G620" s="25"/>
    </row>
    <row r="621" spans="5:7" ht="15.75" customHeight="1" x14ac:dyDescent="0.35">
      <c r="E621" s="25"/>
      <c r="F621" s="25"/>
      <c r="G621" s="25"/>
    </row>
    <row r="622" spans="5:7" ht="15.75" customHeight="1" x14ac:dyDescent="0.35">
      <c r="E622" s="25"/>
      <c r="F622" s="25"/>
      <c r="G622" s="25"/>
    </row>
    <row r="623" spans="5:7" ht="15.75" customHeight="1" x14ac:dyDescent="0.35">
      <c r="E623" s="25"/>
      <c r="F623" s="25"/>
      <c r="G623" s="25"/>
    </row>
    <row r="624" spans="5:7" ht="15.75" customHeight="1" x14ac:dyDescent="0.35">
      <c r="E624" s="25"/>
      <c r="F624" s="25"/>
      <c r="G624" s="25"/>
    </row>
    <row r="625" spans="5:7" ht="15.75" customHeight="1" x14ac:dyDescent="0.35">
      <c r="E625" s="25"/>
      <c r="F625" s="25"/>
      <c r="G625" s="25"/>
    </row>
    <row r="626" spans="5:7" ht="15.75" customHeight="1" x14ac:dyDescent="0.35">
      <c r="E626" s="25"/>
      <c r="F626" s="25"/>
      <c r="G626" s="25"/>
    </row>
    <row r="627" spans="5:7" ht="15.75" customHeight="1" x14ac:dyDescent="0.35">
      <c r="E627" s="25"/>
      <c r="F627" s="25"/>
      <c r="G627" s="25"/>
    </row>
    <row r="628" spans="5:7" ht="15.75" customHeight="1" x14ac:dyDescent="0.35">
      <c r="E628" s="25"/>
      <c r="F628" s="25"/>
      <c r="G628" s="25"/>
    </row>
    <row r="629" spans="5:7" ht="15.75" customHeight="1" x14ac:dyDescent="0.35">
      <c r="E629" s="25"/>
      <c r="F629" s="25"/>
      <c r="G629" s="25"/>
    </row>
    <row r="630" spans="5:7" ht="15.75" customHeight="1" x14ac:dyDescent="0.35">
      <c r="E630" s="25"/>
      <c r="F630" s="25"/>
      <c r="G630" s="25"/>
    </row>
    <row r="631" spans="5:7" ht="15.75" customHeight="1" x14ac:dyDescent="0.35">
      <c r="E631" s="25"/>
      <c r="F631" s="25"/>
      <c r="G631" s="25"/>
    </row>
    <row r="632" spans="5:7" ht="15.75" customHeight="1" x14ac:dyDescent="0.35">
      <c r="E632" s="25"/>
      <c r="F632" s="25"/>
      <c r="G632" s="25"/>
    </row>
    <row r="633" spans="5:7" ht="15.75" customHeight="1" x14ac:dyDescent="0.35">
      <c r="E633" s="25"/>
      <c r="F633" s="25"/>
      <c r="G633" s="25"/>
    </row>
    <row r="634" spans="5:7" ht="15.75" customHeight="1" x14ac:dyDescent="0.35">
      <c r="E634" s="25"/>
      <c r="F634" s="25"/>
      <c r="G634" s="25"/>
    </row>
    <row r="635" spans="5:7" ht="15.75" customHeight="1" x14ac:dyDescent="0.35">
      <c r="E635" s="25"/>
      <c r="F635" s="25"/>
      <c r="G635" s="25"/>
    </row>
    <row r="636" spans="5:7" ht="15.75" customHeight="1" x14ac:dyDescent="0.35">
      <c r="E636" s="25"/>
      <c r="F636" s="25"/>
      <c r="G636" s="25"/>
    </row>
    <row r="637" spans="5:7" ht="15.75" customHeight="1" x14ac:dyDescent="0.35">
      <c r="E637" s="25"/>
      <c r="F637" s="25"/>
      <c r="G637" s="25"/>
    </row>
    <row r="638" spans="5:7" ht="15.75" customHeight="1" x14ac:dyDescent="0.35">
      <c r="E638" s="25"/>
      <c r="F638" s="25"/>
      <c r="G638" s="25"/>
    </row>
    <row r="639" spans="5:7" ht="15.75" customHeight="1" x14ac:dyDescent="0.35">
      <c r="E639" s="25"/>
      <c r="F639" s="25"/>
      <c r="G639" s="25"/>
    </row>
    <row r="640" spans="5:7" ht="15.75" customHeight="1" x14ac:dyDescent="0.35">
      <c r="E640" s="25"/>
      <c r="F640" s="25"/>
      <c r="G640" s="25"/>
    </row>
    <row r="641" spans="5:7" ht="15.75" customHeight="1" x14ac:dyDescent="0.35">
      <c r="E641" s="25"/>
      <c r="F641" s="25"/>
      <c r="G641" s="25"/>
    </row>
    <row r="642" spans="5:7" ht="15.75" customHeight="1" x14ac:dyDescent="0.35">
      <c r="E642" s="25"/>
      <c r="F642" s="25"/>
      <c r="G642" s="25"/>
    </row>
    <row r="643" spans="5:7" ht="15.75" customHeight="1" x14ac:dyDescent="0.35">
      <c r="E643" s="25"/>
      <c r="F643" s="25"/>
      <c r="G643" s="25"/>
    </row>
    <row r="644" spans="5:7" ht="15.75" customHeight="1" x14ac:dyDescent="0.35">
      <c r="E644" s="25"/>
      <c r="F644" s="25"/>
      <c r="G644" s="25"/>
    </row>
    <row r="645" spans="5:7" ht="15.75" customHeight="1" x14ac:dyDescent="0.35">
      <c r="E645" s="25"/>
      <c r="F645" s="25"/>
      <c r="G645" s="25"/>
    </row>
    <row r="646" spans="5:7" ht="15.75" customHeight="1" x14ac:dyDescent="0.35">
      <c r="E646" s="25"/>
      <c r="F646" s="25"/>
      <c r="G646" s="25"/>
    </row>
    <row r="647" spans="5:7" ht="15.75" customHeight="1" x14ac:dyDescent="0.35">
      <c r="E647" s="25"/>
      <c r="F647" s="25"/>
      <c r="G647" s="25"/>
    </row>
    <row r="648" spans="5:7" ht="15.75" customHeight="1" x14ac:dyDescent="0.35">
      <c r="E648" s="25"/>
      <c r="F648" s="25"/>
      <c r="G648" s="25"/>
    </row>
    <row r="649" spans="5:7" ht="15.75" customHeight="1" x14ac:dyDescent="0.35">
      <c r="E649" s="25"/>
      <c r="F649" s="25"/>
      <c r="G649" s="25"/>
    </row>
    <row r="650" spans="5:7" ht="15.75" customHeight="1" x14ac:dyDescent="0.35">
      <c r="E650" s="25"/>
      <c r="F650" s="25"/>
      <c r="G650" s="25"/>
    </row>
    <row r="651" spans="5:7" ht="15.75" customHeight="1" x14ac:dyDescent="0.35">
      <c r="E651" s="25"/>
      <c r="F651" s="25"/>
      <c r="G651" s="25"/>
    </row>
    <row r="652" spans="5:7" ht="15.75" customHeight="1" x14ac:dyDescent="0.35">
      <c r="E652" s="25"/>
      <c r="F652" s="25"/>
      <c r="G652" s="25"/>
    </row>
    <row r="653" spans="5:7" ht="15.75" customHeight="1" x14ac:dyDescent="0.35">
      <c r="E653" s="25"/>
      <c r="F653" s="25"/>
      <c r="G653" s="25"/>
    </row>
    <row r="654" spans="5:7" ht="15.75" customHeight="1" x14ac:dyDescent="0.35">
      <c r="E654" s="25"/>
      <c r="F654" s="25"/>
      <c r="G654" s="25"/>
    </row>
    <row r="655" spans="5:7" ht="15.75" customHeight="1" x14ac:dyDescent="0.35">
      <c r="E655" s="25"/>
      <c r="F655" s="25"/>
      <c r="G655" s="25"/>
    </row>
    <row r="656" spans="5:7" ht="15.75" customHeight="1" x14ac:dyDescent="0.35">
      <c r="E656" s="25"/>
      <c r="F656" s="25"/>
      <c r="G656" s="25"/>
    </row>
    <row r="657" spans="5:7" ht="15.75" customHeight="1" x14ac:dyDescent="0.35">
      <c r="E657" s="25"/>
      <c r="F657" s="25"/>
      <c r="G657" s="25"/>
    </row>
    <row r="658" spans="5:7" ht="15.75" customHeight="1" x14ac:dyDescent="0.35">
      <c r="E658" s="25"/>
      <c r="F658" s="25"/>
      <c r="G658" s="25"/>
    </row>
    <row r="659" spans="5:7" ht="15.75" customHeight="1" x14ac:dyDescent="0.35">
      <c r="E659" s="25"/>
      <c r="F659" s="25"/>
      <c r="G659" s="25"/>
    </row>
    <row r="660" spans="5:7" ht="15.75" customHeight="1" x14ac:dyDescent="0.35">
      <c r="E660" s="25"/>
      <c r="F660" s="25"/>
      <c r="G660" s="25"/>
    </row>
    <row r="661" spans="5:7" ht="15.75" customHeight="1" x14ac:dyDescent="0.35">
      <c r="E661" s="25"/>
      <c r="F661" s="25"/>
      <c r="G661" s="25"/>
    </row>
    <row r="662" spans="5:7" ht="15.75" customHeight="1" x14ac:dyDescent="0.35">
      <c r="E662" s="25"/>
      <c r="F662" s="25"/>
      <c r="G662" s="25"/>
    </row>
    <row r="663" spans="5:7" ht="15.75" customHeight="1" x14ac:dyDescent="0.35">
      <c r="E663" s="25"/>
      <c r="F663" s="25"/>
      <c r="G663" s="25"/>
    </row>
    <row r="664" spans="5:7" ht="15.75" customHeight="1" x14ac:dyDescent="0.35">
      <c r="E664" s="25"/>
      <c r="F664" s="25"/>
      <c r="G664" s="25"/>
    </row>
    <row r="665" spans="5:7" ht="15.75" customHeight="1" x14ac:dyDescent="0.35">
      <c r="E665" s="25"/>
      <c r="F665" s="25"/>
      <c r="G665" s="25"/>
    </row>
    <row r="666" spans="5:7" ht="15.75" customHeight="1" x14ac:dyDescent="0.35">
      <c r="E666" s="25"/>
      <c r="F666" s="25"/>
      <c r="G666" s="25"/>
    </row>
    <row r="667" spans="5:7" ht="15.75" customHeight="1" x14ac:dyDescent="0.35">
      <c r="E667" s="25"/>
      <c r="F667" s="25"/>
      <c r="G667" s="25"/>
    </row>
    <row r="668" spans="5:7" ht="15.75" customHeight="1" x14ac:dyDescent="0.35">
      <c r="E668" s="25"/>
      <c r="F668" s="25"/>
      <c r="G668" s="25"/>
    </row>
    <row r="669" spans="5:7" ht="15.75" customHeight="1" x14ac:dyDescent="0.35">
      <c r="E669" s="25"/>
      <c r="F669" s="25"/>
      <c r="G669" s="25"/>
    </row>
    <row r="670" spans="5:7" ht="15.75" customHeight="1" x14ac:dyDescent="0.35">
      <c r="E670" s="25"/>
      <c r="F670" s="25"/>
      <c r="G670" s="25"/>
    </row>
    <row r="671" spans="5:7" ht="15.75" customHeight="1" x14ac:dyDescent="0.35">
      <c r="E671" s="25"/>
      <c r="F671" s="25"/>
      <c r="G671" s="25"/>
    </row>
    <row r="672" spans="5:7" ht="15.75" customHeight="1" x14ac:dyDescent="0.35">
      <c r="E672" s="25"/>
      <c r="F672" s="25"/>
      <c r="G672" s="25"/>
    </row>
    <row r="673" spans="5:7" ht="15.75" customHeight="1" x14ac:dyDescent="0.35">
      <c r="E673" s="25"/>
      <c r="F673" s="25"/>
      <c r="G673" s="25"/>
    </row>
    <row r="674" spans="5:7" ht="15.75" customHeight="1" x14ac:dyDescent="0.35">
      <c r="E674" s="25"/>
      <c r="F674" s="25"/>
      <c r="G674" s="25"/>
    </row>
    <row r="675" spans="5:7" ht="15.75" customHeight="1" x14ac:dyDescent="0.35">
      <c r="E675" s="25"/>
      <c r="F675" s="25"/>
      <c r="G675" s="25"/>
    </row>
    <row r="676" spans="5:7" ht="15.75" customHeight="1" x14ac:dyDescent="0.35">
      <c r="E676" s="25"/>
      <c r="F676" s="25"/>
      <c r="G676" s="25"/>
    </row>
    <row r="677" spans="5:7" ht="15.75" customHeight="1" x14ac:dyDescent="0.35">
      <c r="E677" s="25"/>
      <c r="F677" s="25"/>
      <c r="G677" s="25"/>
    </row>
    <row r="678" spans="5:7" ht="15.75" customHeight="1" x14ac:dyDescent="0.35">
      <c r="E678" s="25"/>
      <c r="F678" s="25"/>
      <c r="G678" s="25"/>
    </row>
    <row r="679" spans="5:7" ht="15.75" customHeight="1" x14ac:dyDescent="0.35">
      <c r="E679" s="25"/>
      <c r="F679" s="25"/>
      <c r="G679" s="25"/>
    </row>
    <row r="680" spans="5:7" ht="15.75" customHeight="1" x14ac:dyDescent="0.35">
      <c r="E680" s="25"/>
      <c r="F680" s="25"/>
      <c r="G680" s="25"/>
    </row>
    <row r="681" spans="5:7" ht="15.75" customHeight="1" x14ac:dyDescent="0.35">
      <c r="E681" s="25"/>
      <c r="F681" s="25"/>
      <c r="G681" s="25"/>
    </row>
    <row r="682" spans="5:7" ht="15.75" customHeight="1" x14ac:dyDescent="0.35">
      <c r="E682" s="25"/>
      <c r="F682" s="25"/>
      <c r="G682" s="25"/>
    </row>
    <row r="683" spans="5:7" ht="15.75" customHeight="1" x14ac:dyDescent="0.35">
      <c r="E683" s="25"/>
      <c r="F683" s="25"/>
      <c r="G683" s="25"/>
    </row>
    <row r="684" spans="5:7" ht="15.75" customHeight="1" x14ac:dyDescent="0.35">
      <c r="E684" s="25"/>
      <c r="F684" s="25"/>
      <c r="G684" s="25"/>
    </row>
    <row r="685" spans="5:7" ht="15.75" customHeight="1" x14ac:dyDescent="0.35">
      <c r="E685" s="25"/>
      <c r="F685" s="25"/>
      <c r="G685" s="25"/>
    </row>
    <row r="686" spans="5:7" ht="15.75" customHeight="1" x14ac:dyDescent="0.35">
      <c r="E686" s="25"/>
      <c r="F686" s="25"/>
      <c r="G686" s="25"/>
    </row>
    <row r="687" spans="5:7" ht="15.75" customHeight="1" x14ac:dyDescent="0.35">
      <c r="E687" s="25"/>
      <c r="F687" s="25"/>
      <c r="G687" s="25"/>
    </row>
    <row r="688" spans="5:7" ht="15.75" customHeight="1" x14ac:dyDescent="0.35">
      <c r="E688" s="25"/>
      <c r="F688" s="25"/>
      <c r="G688" s="25"/>
    </row>
    <row r="689" spans="5:7" ht="15.75" customHeight="1" x14ac:dyDescent="0.35">
      <c r="E689" s="25"/>
      <c r="F689" s="25"/>
      <c r="G689" s="25"/>
    </row>
    <row r="690" spans="5:7" ht="15.75" customHeight="1" x14ac:dyDescent="0.35">
      <c r="E690" s="25"/>
      <c r="F690" s="25"/>
      <c r="G690" s="25"/>
    </row>
    <row r="691" spans="5:7" ht="15.75" customHeight="1" x14ac:dyDescent="0.35">
      <c r="E691" s="25"/>
      <c r="F691" s="25"/>
      <c r="G691" s="25"/>
    </row>
    <row r="692" spans="5:7" ht="15.75" customHeight="1" x14ac:dyDescent="0.35">
      <c r="E692" s="25"/>
      <c r="F692" s="25"/>
      <c r="G692" s="25"/>
    </row>
    <row r="693" spans="5:7" ht="15.75" customHeight="1" x14ac:dyDescent="0.35">
      <c r="E693" s="25"/>
      <c r="F693" s="25"/>
      <c r="G693" s="25"/>
    </row>
    <row r="694" spans="5:7" ht="15.75" customHeight="1" x14ac:dyDescent="0.35">
      <c r="E694" s="25"/>
      <c r="F694" s="25"/>
      <c r="G694" s="25"/>
    </row>
    <row r="695" spans="5:7" ht="15.75" customHeight="1" x14ac:dyDescent="0.35">
      <c r="E695" s="25"/>
      <c r="F695" s="25"/>
      <c r="G695" s="25"/>
    </row>
    <row r="696" spans="5:7" ht="15.75" customHeight="1" x14ac:dyDescent="0.35">
      <c r="E696" s="25"/>
      <c r="F696" s="25"/>
      <c r="G696" s="25"/>
    </row>
    <row r="697" spans="5:7" ht="15.75" customHeight="1" x14ac:dyDescent="0.35">
      <c r="E697" s="25"/>
      <c r="F697" s="25"/>
      <c r="G697" s="25"/>
    </row>
    <row r="698" spans="5:7" ht="15.75" customHeight="1" x14ac:dyDescent="0.35">
      <c r="E698" s="25"/>
      <c r="F698" s="25"/>
      <c r="G698" s="25"/>
    </row>
    <row r="699" spans="5:7" ht="15.75" customHeight="1" x14ac:dyDescent="0.35">
      <c r="E699" s="25"/>
      <c r="F699" s="25"/>
      <c r="G699" s="25"/>
    </row>
    <row r="700" spans="5:7" ht="15.75" customHeight="1" x14ac:dyDescent="0.35">
      <c r="E700" s="25"/>
      <c r="F700" s="25"/>
      <c r="G700" s="25"/>
    </row>
    <row r="701" spans="5:7" ht="15.75" customHeight="1" x14ac:dyDescent="0.35">
      <c r="E701" s="25"/>
      <c r="F701" s="25"/>
      <c r="G701" s="25"/>
    </row>
    <row r="702" spans="5:7" ht="15.75" customHeight="1" x14ac:dyDescent="0.35">
      <c r="E702" s="25"/>
      <c r="F702" s="25"/>
      <c r="G702" s="25"/>
    </row>
    <row r="703" spans="5:7" ht="15.75" customHeight="1" x14ac:dyDescent="0.35">
      <c r="E703" s="25"/>
      <c r="F703" s="25"/>
      <c r="G703" s="25"/>
    </row>
    <row r="704" spans="5:7" ht="15.75" customHeight="1" x14ac:dyDescent="0.35">
      <c r="E704" s="25"/>
      <c r="F704" s="25"/>
      <c r="G704" s="25"/>
    </row>
    <row r="705" spans="5:7" ht="15.75" customHeight="1" x14ac:dyDescent="0.35">
      <c r="E705" s="25"/>
      <c r="F705" s="25"/>
      <c r="G705" s="25"/>
    </row>
    <row r="706" spans="5:7" ht="15.75" customHeight="1" x14ac:dyDescent="0.35">
      <c r="E706" s="25"/>
      <c r="F706" s="25"/>
      <c r="G706" s="25"/>
    </row>
    <row r="707" spans="5:7" ht="15.75" customHeight="1" x14ac:dyDescent="0.35">
      <c r="E707" s="25"/>
      <c r="F707" s="25"/>
      <c r="G707" s="25"/>
    </row>
    <row r="708" spans="5:7" ht="15.75" customHeight="1" x14ac:dyDescent="0.35">
      <c r="E708" s="25"/>
      <c r="F708" s="25"/>
      <c r="G708" s="25"/>
    </row>
    <row r="709" spans="5:7" ht="15.75" customHeight="1" x14ac:dyDescent="0.35">
      <c r="E709" s="25"/>
      <c r="F709" s="25"/>
      <c r="G709" s="25"/>
    </row>
    <row r="710" spans="5:7" ht="15.75" customHeight="1" x14ac:dyDescent="0.35">
      <c r="E710" s="25"/>
      <c r="F710" s="25"/>
      <c r="G710" s="25"/>
    </row>
    <row r="711" spans="5:7" ht="15.75" customHeight="1" x14ac:dyDescent="0.35">
      <c r="E711" s="25"/>
      <c r="F711" s="25"/>
      <c r="G711" s="25"/>
    </row>
    <row r="712" spans="5:7" ht="15.75" customHeight="1" x14ac:dyDescent="0.35">
      <c r="E712" s="25"/>
      <c r="F712" s="25"/>
      <c r="G712" s="25"/>
    </row>
    <row r="713" spans="5:7" ht="15.75" customHeight="1" x14ac:dyDescent="0.35">
      <c r="E713" s="25"/>
      <c r="F713" s="25"/>
      <c r="G713" s="25"/>
    </row>
    <row r="714" spans="5:7" ht="15.75" customHeight="1" x14ac:dyDescent="0.35">
      <c r="E714" s="25"/>
      <c r="F714" s="25"/>
      <c r="G714" s="25"/>
    </row>
    <row r="715" spans="5:7" ht="15.75" customHeight="1" x14ac:dyDescent="0.35">
      <c r="E715" s="25"/>
      <c r="F715" s="25"/>
      <c r="G715" s="25"/>
    </row>
    <row r="716" spans="5:7" ht="15.75" customHeight="1" x14ac:dyDescent="0.35">
      <c r="E716" s="25"/>
      <c r="F716" s="25"/>
      <c r="G716" s="25"/>
    </row>
    <row r="717" spans="5:7" ht="15.75" customHeight="1" x14ac:dyDescent="0.35">
      <c r="E717" s="25"/>
      <c r="F717" s="25"/>
      <c r="G717" s="25"/>
    </row>
    <row r="718" spans="5:7" ht="15.75" customHeight="1" x14ac:dyDescent="0.35">
      <c r="E718" s="25"/>
      <c r="F718" s="25"/>
      <c r="G718" s="25"/>
    </row>
    <row r="719" spans="5:7" ht="15.75" customHeight="1" x14ac:dyDescent="0.35">
      <c r="E719" s="25"/>
      <c r="F719" s="25"/>
      <c r="G719" s="25"/>
    </row>
    <row r="720" spans="5:7" ht="15.75" customHeight="1" x14ac:dyDescent="0.35">
      <c r="E720" s="25"/>
      <c r="F720" s="25"/>
      <c r="G720" s="25"/>
    </row>
    <row r="721" spans="5:7" ht="15.75" customHeight="1" x14ac:dyDescent="0.35">
      <c r="E721" s="25"/>
      <c r="F721" s="25"/>
      <c r="G721" s="25"/>
    </row>
    <row r="722" spans="5:7" ht="15.75" customHeight="1" x14ac:dyDescent="0.35">
      <c r="E722" s="25"/>
      <c r="F722" s="25"/>
      <c r="G722" s="25"/>
    </row>
    <row r="723" spans="5:7" ht="15.75" customHeight="1" x14ac:dyDescent="0.35">
      <c r="E723" s="25"/>
      <c r="F723" s="25"/>
      <c r="G723" s="25"/>
    </row>
    <row r="724" spans="5:7" ht="15.75" customHeight="1" x14ac:dyDescent="0.35">
      <c r="E724" s="25"/>
      <c r="F724" s="25"/>
      <c r="G724" s="25"/>
    </row>
    <row r="725" spans="5:7" ht="15.75" customHeight="1" x14ac:dyDescent="0.35">
      <c r="E725" s="25"/>
      <c r="F725" s="25"/>
      <c r="G725" s="25"/>
    </row>
    <row r="726" spans="5:7" ht="15.75" customHeight="1" x14ac:dyDescent="0.35">
      <c r="E726" s="25"/>
      <c r="F726" s="25"/>
      <c r="G726" s="25"/>
    </row>
    <row r="727" spans="5:7" ht="15.75" customHeight="1" x14ac:dyDescent="0.35">
      <c r="E727" s="25"/>
      <c r="F727" s="25"/>
      <c r="G727" s="25"/>
    </row>
    <row r="728" spans="5:7" ht="15.75" customHeight="1" x14ac:dyDescent="0.35">
      <c r="E728" s="25"/>
      <c r="F728" s="25"/>
      <c r="G728" s="25"/>
    </row>
    <row r="729" spans="5:7" ht="15.75" customHeight="1" x14ac:dyDescent="0.35">
      <c r="E729" s="25"/>
      <c r="F729" s="25"/>
      <c r="G729" s="25"/>
    </row>
    <row r="730" spans="5:7" ht="15.75" customHeight="1" x14ac:dyDescent="0.35">
      <c r="E730" s="25"/>
      <c r="F730" s="25"/>
      <c r="G730" s="25"/>
    </row>
    <row r="731" spans="5:7" ht="15.75" customHeight="1" x14ac:dyDescent="0.35">
      <c r="E731" s="25"/>
      <c r="F731" s="25"/>
      <c r="G731" s="25"/>
    </row>
    <row r="732" spans="5:7" ht="15.75" customHeight="1" x14ac:dyDescent="0.35">
      <c r="E732" s="25"/>
      <c r="F732" s="25"/>
      <c r="G732" s="25"/>
    </row>
    <row r="733" spans="5:7" ht="15.75" customHeight="1" x14ac:dyDescent="0.35">
      <c r="E733" s="25"/>
      <c r="F733" s="25"/>
      <c r="G733" s="25"/>
    </row>
    <row r="734" spans="5:7" ht="15.75" customHeight="1" x14ac:dyDescent="0.35">
      <c r="E734" s="25"/>
      <c r="F734" s="25"/>
      <c r="G734" s="25"/>
    </row>
    <row r="735" spans="5:7" ht="15.75" customHeight="1" x14ac:dyDescent="0.35">
      <c r="E735" s="25"/>
      <c r="F735" s="25"/>
      <c r="G735" s="25"/>
    </row>
    <row r="736" spans="5:7" ht="15.75" customHeight="1" x14ac:dyDescent="0.35">
      <c r="E736" s="25"/>
      <c r="F736" s="25"/>
      <c r="G736" s="25"/>
    </row>
    <row r="737" spans="5:7" ht="15.75" customHeight="1" x14ac:dyDescent="0.35">
      <c r="E737" s="25"/>
      <c r="F737" s="25"/>
      <c r="G737" s="25"/>
    </row>
    <row r="738" spans="5:7" ht="15.75" customHeight="1" x14ac:dyDescent="0.35">
      <c r="E738" s="25"/>
      <c r="F738" s="25"/>
      <c r="G738" s="25"/>
    </row>
    <row r="739" spans="5:7" ht="15.75" customHeight="1" x14ac:dyDescent="0.35">
      <c r="E739" s="25"/>
      <c r="F739" s="25"/>
      <c r="G739" s="25"/>
    </row>
    <row r="740" spans="5:7" ht="15.75" customHeight="1" x14ac:dyDescent="0.35">
      <c r="E740" s="25"/>
      <c r="F740" s="25"/>
      <c r="G740" s="25"/>
    </row>
    <row r="741" spans="5:7" ht="15.75" customHeight="1" x14ac:dyDescent="0.35">
      <c r="E741" s="25"/>
      <c r="F741" s="25"/>
      <c r="G741" s="25"/>
    </row>
    <row r="742" spans="5:7" ht="15.75" customHeight="1" x14ac:dyDescent="0.35">
      <c r="E742" s="25"/>
      <c r="F742" s="25"/>
      <c r="G742" s="25"/>
    </row>
    <row r="743" spans="5:7" ht="15.75" customHeight="1" x14ac:dyDescent="0.35">
      <c r="E743" s="25"/>
      <c r="F743" s="25"/>
      <c r="G743" s="25"/>
    </row>
    <row r="744" spans="5:7" ht="15.75" customHeight="1" x14ac:dyDescent="0.35">
      <c r="E744" s="25"/>
      <c r="F744" s="25"/>
      <c r="G744" s="25"/>
    </row>
    <row r="745" spans="5:7" ht="15.75" customHeight="1" x14ac:dyDescent="0.35">
      <c r="E745" s="25"/>
      <c r="F745" s="25"/>
      <c r="G745" s="25"/>
    </row>
    <row r="746" spans="5:7" ht="15.75" customHeight="1" x14ac:dyDescent="0.35">
      <c r="E746" s="25"/>
      <c r="F746" s="25"/>
      <c r="G746" s="25"/>
    </row>
    <row r="747" spans="5:7" ht="15.75" customHeight="1" x14ac:dyDescent="0.35">
      <c r="E747" s="25"/>
      <c r="F747" s="25"/>
      <c r="G747" s="25"/>
    </row>
    <row r="748" spans="5:7" ht="15.75" customHeight="1" x14ac:dyDescent="0.35">
      <c r="E748" s="25"/>
      <c r="F748" s="25"/>
      <c r="G748" s="25"/>
    </row>
    <row r="749" spans="5:7" ht="15.75" customHeight="1" x14ac:dyDescent="0.35">
      <c r="E749" s="25"/>
      <c r="F749" s="25"/>
      <c r="G749" s="25"/>
    </row>
    <row r="750" spans="5:7" ht="15.75" customHeight="1" x14ac:dyDescent="0.35">
      <c r="E750" s="25"/>
      <c r="F750" s="25"/>
      <c r="G750" s="25"/>
    </row>
    <row r="751" spans="5:7" ht="15.75" customHeight="1" x14ac:dyDescent="0.35">
      <c r="E751" s="25"/>
      <c r="F751" s="25"/>
      <c r="G751" s="25"/>
    </row>
    <row r="752" spans="5:7" ht="15.75" customHeight="1" x14ac:dyDescent="0.35">
      <c r="E752" s="25"/>
      <c r="F752" s="25"/>
      <c r="G752" s="25"/>
    </row>
    <row r="753" spans="5:7" ht="15.75" customHeight="1" x14ac:dyDescent="0.35">
      <c r="E753" s="25"/>
      <c r="F753" s="25"/>
      <c r="G753" s="25"/>
    </row>
    <row r="754" spans="5:7" ht="15.75" customHeight="1" x14ac:dyDescent="0.35">
      <c r="E754" s="25"/>
      <c r="F754" s="25"/>
      <c r="G754" s="25"/>
    </row>
    <row r="755" spans="5:7" ht="15.75" customHeight="1" x14ac:dyDescent="0.35">
      <c r="E755" s="25"/>
      <c r="F755" s="25"/>
      <c r="G755" s="25"/>
    </row>
    <row r="756" spans="5:7" ht="15.75" customHeight="1" x14ac:dyDescent="0.35">
      <c r="E756" s="25"/>
      <c r="F756" s="25"/>
      <c r="G756" s="25"/>
    </row>
    <row r="757" spans="5:7" ht="15.75" customHeight="1" x14ac:dyDescent="0.35">
      <c r="E757" s="25"/>
      <c r="F757" s="25"/>
      <c r="G757" s="25"/>
    </row>
    <row r="758" spans="5:7" ht="15.75" customHeight="1" x14ac:dyDescent="0.35">
      <c r="E758" s="25"/>
      <c r="F758" s="25"/>
      <c r="G758" s="25"/>
    </row>
    <row r="759" spans="5:7" ht="15.75" customHeight="1" x14ac:dyDescent="0.35">
      <c r="E759" s="25"/>
      <c r="F759" s="25"/>
      <c r="G759" s="25"/>
    </row>
    <row r="760" spans="5:7" ht="15.75" customHeight="1" x14ac:dyDescent="0.35">
      <c r="E760" s="25"/>
      <c r="F760" s="25"/>
      <c r="G760" s="25"/>
    </row>
    <row r="761" spans="5:7" ht="15.75" customHeight="1" x14ac:dyDescent="0.35">
      <c r="E761" s="25"/>
      <c r="F761" s="25"/>
      <c r="G761" s="25"/>
    </row>
    <row r="762" spans="5:7" ht="15.75" customHeight="1" x14ac:dyDescent="0.35">
      <c r="E762" s="25"/>
      <c r="F762" s="25"/>
      <c r="G762" s="25"/>
    </row>
    <row r="763" spans="5:7" ht="15.75" customHeight="1" x14ac:dyDescent="0.35">
      <c r="E763" s="25"/>
      <c r="F763" s="25"/>
      <c r="G763" s="25"/>
    </row>
    <row r="764" spans="5:7" ht="15.75" customHeight="1" x14ac:dyDescent="0.35">
      <c r="E764" s="25"/>
      <c r="F764" s="25"/>
      <c r="G764" s="25"/>
    </row>
    <row r="765" spans="5:7" ht="15.75" customHeight="1" x14ac:dyDescent="0.35">
      <c r="E765" s="25"/>
      <c r="F765" s="25"/>
      <c r="G765" s="25"/>
    </row>
    <row r="766" spans="5:7" ht="15.75" customHeight="1" x14ac:dyDescent="0.35">
      <c r="E766" s="25"/>
      <c r="F766" s="25"/>
      <c r="G766" s="25"/>
    </row>
    <row r="767" spans="5:7" ht="15.75" customHeight="1" x14ac:dyDescent="0.35">
      <c r="E767" s="25"/>
      <c r="F767" s="25"/>
      <c r="G767" s="25"/>
    </row>
    <row r="768" spans="5:7" ht="15.75" customHeight="1" x14ac:dyDescent="0.35">
      <c r="E768" s="25"/>
      <c r="F768" s="25"/>
      <c r="G768" s="25"/>
    </row>
    <row r="769" spans="5:7" ht="15.75" customHeight="1" x14ac:dyDescent="0.35">
      <c r="E769" s="25"/>
      <c r="F769" s="25"/>
      <c r="G769" s="25"/>
    </row>
    <row r="770" spans="5:7" ht="15.75" customHeight="1" x14ac:dyDescent="0.35">
      <c r="E770" s="25"/>
      <c r="F770" s="25"/>
      <c r="G770" s="25"/>
    </row>
    <row r="771" spans="5:7" ht="15.75" customHeight="1" x14ac:dyDescent="0.35">
      <c r="E771" s="25"/>
      <c r="F771" s="25"/>
      <c r="G771" s="25"/>
    </row>
    <row r="772" spans="5:7" ht="15.75" customHeight="1" x14ac:dyDescent="0.35">
      <c r="E772" s="25"/>
      <c r="F772" s="25"/>
      <c r="G772" s="25"/>
    </row>
    <row r="773" spans="5:7" ht="15.75" customHeight="1" x14ac:dyDescent="0.35">
      <c r="E773" s="25"/>
      <c r="F773" s="25"/>
      <c r="G773" s="25"/>
    </row>
    <row r="774" spans="5:7" ht="15.75" customHeight="1" x14ac:dyDescent="0.35">
      <c r="E774" s="25"/>
      <c r="F774" s="25"/>
      <c r="G774" s="25"/>
    </row>
    <row r="775" spans="5:7" ht="15.75" customHeight="1" x14ac:dyDescent="0.35">
      <c r="E775" s="25"/>
      <c r="F775" s="25"/>
      <c r="G775" s="25"/>
    </row>
    <row r="776" spans="5:7" ht="15.75" customHeight="1" x14ac:dyDescent="0.35">
      <c r="E776" s="25"/>
      <c r="F776" s="25"/>
      <c r="G776" s="25"/>
    </row>
    <row r="777" spans="5:7" ht="15.75" customHeight="1" x14ac:dyDescent="0.35">
      <c r="E777" s="25"/>
      <c r="F777" s="25"/>
      <c r="G777" s="25"/>
    </row>
    <row r="778" spans="5:7" ht="15.75" customHeight="1" x14ac:dyDescent="0.35">
      <c r="E778" s="25"/>
      <c r="F778" s="25"/>
      <c r="G778" s="25"/>
    </row>
    <row r="779" spans="5:7" ht="15.75" customHeight="1" x14ac:dyDescent="0.35">
      <c r="E779" s="25"/>
      <c r="F779" s="25"/>
      <c r="G779" s="25"/>
    </row>
    <row r="780" spans="5:7" ht="15.75" customHeight="1" x14ac:dyDescent="0.35">
      <c r="E780" s="25"/>
      <c r="F780" s="25"/>
      <c r="G780" s="25"/>
    </row>
    <row r="781" spans="5:7" ht="15.75" customHeight="1" x14ac:dyDescent="0.35">
      <c r="E781" s="25"/>
      <c r="F781" s="25"/>
      <c r="G781" s="25"/>
    </row>
    <row r="782" spans="5:7" ht="15.75" customHeight="1" x14ac:dyDescent="0.35">
      <c r="E782" s="25"/>
      <c r="F782" s="25"/>
      <c r="G782" s="25"/>
    </row>
    <row r="783" spans="5:7" ht="15.75" customHeight="1" x14ac:dyDescent="0.35">
      <c r="E783" s="25"/>
      <c r="F783" s="25"/>
      <c r="G783" s="25"/>
    </row>
    <row r="784" spans="5:7" ht="15.75" customHeight="1" x14ac:dyDescent="0.35">
      <c r="E784" s="25"/>
      <c r="F784" s="25"/>
      <c r="G784" s="25"/>
    </row>
    <row r="785" spans="5:7" ht="15.75" customHeight="1" x14ac:dyDescent="0.35">
      <c r="E785" s="25"/>
      <c r="F785" s="25"/>
      <c r="G785" s="25"/>
    </row>
    <row r="786" spans="5:7" ht="15.75" customHeight="1" x14ac:dyDescent="0.35">
      <c r="E786" s="25"/>
      <c r="F786" s="25"/>
      <c r="G786" s="25"/>
    </row>
    <row r="787" spans="5:7" ht="15.75" customHeight="1" x14ac:dyDescent="0.35">
      <c r="E787" s="25"/>
      <c r="F787" s="25"/>
      <c r="G787" s="25"/>
    </row>
    <row r="788" spans="5:7" ht="15.75" customHeight="1" x14ac:dyDescent="0.35">
      <c r="E788" s="25"/>
      <c r="F788" s="25"/>
      <c r="G788" s="25"/>
    </row>
    <row r="789" spans="5:7" ht="15.75" customHeight="1" x14ac:dyDescent="0.35">
      <c r="E789" s="25"/>
      <c r="F789" s="25"/>
      <c r="G789" s="25"/>
    </row>
    <row r="790" spans="5:7" ht="15.75" customHeight="1" x14ac:dyDescent="0.35">
      <c r="E790" s="25"/>
      <c r="F790" s="25"/>
      <c r="G790" s="25"/>
    </row>
    <row r="791" spans="5:7" ht="15.75" customHeight="1" x14ac:dyDescent="0.35">
      <c r="E791" s="25"/>
      <c r="F791" s="25"/>
      <c r="G791" s="25"/>
    </row>
    <row r="792" spans="5:7" ht="15.75" customHeight="1" x14ac:dyDescent="0.35">
      <c r="E792" s="25"/>
      <c r="F792" s="25"/>
      <c r="G792" s="25"/>
    </row>
    <row r="793" spans="5:7" ht="15.75" customHeight="1" x14ac:dyDescent="0.35">
      <c r="E793" s="25"/>
      <c r="F793" s="25"/>
      <c r="G793" s="25"/>
    </row>
    <row r="794" spans="5:7" ht="15.75" customHeight="1" x14ac:dyDescent="0.35">
      <c r="E794" s="25"/>
      <c r="F794" s="25"/>
      <c r="G794" s="25"/>
    </row>
    <row r="795" spans="5:7" ht="15.75" customHeight="1" x14ac:dyDescent="0.35">
      <c r="E795" s="25"/>
      <c r="F795" s="25"/>
      <c r="G795" s="25"/>
    </row>
    <row r="796" spans="5:7" ht="15.75" customHeight="1" x14ac:dyDescent="0.35">
      <c r="E796" s="25"/>
      <c r="F796" s="25"/>
      <c r="G796" s="25"/>
    </row>
    <row r="797" spans="5:7" ht="15.75" customHeight="1" x14ac:dyDescent="0.35">
      <c r="E797" s="25"/>
      <c r="F797" s="25"/>
      <c r="G797" s="25"/>
    </row>
    <row r="798" spans="5:7" ht="15.75" customHeight="1" x14ac:dyDescent="0.35">
      <c r="E798" s="25"/>
      <c r="F798" s="25"/>
      <c r="G798" s="25"/>
    </row>
    <row r="799" spans="5:7" ht="15.75" customHeight="1" x14ac:dyDescent="0.35">
      <c r="E799" s="25"/>
      <c r="F799" s="25"/>
      <c r="G799" s="25"/>
    </row>
    <row r="800" spans="5:7" ht="15.75" customHeight="1" x14ac:dyDescent="0.35">
      <c r="E800" s="25"/>
      <c r="F800" s="25"/>
      <c r="G800" s="25"/>
    </row>
    <row r="801" spans="5:7" ht="15.75" customHeight="1" x14ac:dyDescent="0.35">
      <c r="E801" s="25"/>
      <c r="F801" s="25"/>
      <c r="G801" s="25"/>
    </row>
    <row r="802" spans="5:7" ht="15.75" customHeight="1" x14ac:dyDescent="0.35">
      <c r="E802" s="25"/>
      <c r="F802" s="25"/>
      <c r="G802" s="25"/>
    </row>
    <row r="803" spans="5:7" ht="15.75" customHeight="1" x14ac:dyDescent="0.35">
      <c r="E803" s="25"/>
      <c r="F803" s="25"/>
      <c r="G803" s="25"/>
    </row>
    <row r="804" spans="5:7" ht="15.75" customHeight="1" x14ac:dyDescent="0.35">
      <c r="E804" s="25"/>
      <c r="F804" s="25"/>
      <c r="G804" s="25"/>
    </row>
    <row r="805" spans="5:7" ht="15.75" customHeight="1" x14ac:dyDescent="0.35">
      <c r="E805" s="25"/>
      <c r="F805" s="25"/>
      <c r="G805" s="25"/>
    </row>
    <row r="806" spans="5:7" ht="15.75" customHeight="1" x14ac:dyDescent="0.35">
      <c r="E806" s="25"/>
      <c r="F806" s="25"/>
      <c r="G806" s="25"/>
    </row>
    <row r="807" spans="5:7" ht="15.75" customHeight="1" x14ac:dyDescent="0.35">
      <c r="E807" s="25"/>
      <c r="F807" s="25"/>
      <c r="G807" s="25"/>
    </row>
    <row r="808" spans="5:7" ht="15.75" customHeight="1" x14ac:dyDescent="0.35">
      <c r="E808" s="25"/>
      <c r="F808" s="25"/>
      <c r="G808" s="25"/>
    </row>
    <row r="809" spans="5:7" ht="15.75" customHeight="1" x14ac:dyDescent="0.35">
      <c r="E809" s="25"/>
      <c r="F809" s="25"/>
      <c r="G809" s="25"/>
    </row>
    <row r="810" spans="5:7" ht="15.75" customHeight="1" x14ac:dyDescent="0.35">
      <c r="E810" s="25"/>
      <c r="F810" s="25"/>
      <c r="G810" s="25"/>
    </row>
    <row r="811" spans="5:7" ht="15.75" customHeight="1" x14ac:dyDescent="0.35">
      <c r="E811" s="25"/>
      <c r="F811" s="25"/>
      <c r="G811" s="25"/>
    </row>
    <row r="812" spans="5:7" ht="15.75" customHeight="1" x14ac:dyDescent="0.35">
      <c r="E812" s="25"/>
      <c r="F812" s="25"/>
      <c r="G812" s="25"/>
    </row>
    <row r="813" spans="5:7" ht="15.75" customHeight="1" x14ac:dyDescent="0.35">
      <c r="E813" s="25"/>
      <c r="F813" s="25"/>
      <c r="G813" s="25"/>
    </row>
    <row r="814" spans="5:7" ht="15.75" customHeight="1" x14ac:dyDescent="0.35">
      <c r="E814" s="25"/>
      <c r="F814" s="25"/>
      <c r="G814" s="25"/>
    </row>
    <row r="815" spans="5:7" ht="15.75" customHeight="1" x14ac:dyDescent="0.35">
      <c r="E815" s="25"/>
      <c r="F815" s="25"/>
      <c r="G815" s="25"/>
    </row>
    <row r="816" spans="5:7" ht="15.75" customHeight="1" x14ac:dyDescent="0.35">
      <c r="E816" s="25"/>
      <c r="F816" s="25"/>
      <c r="G816" s="25"/>
    </row>
    <row r="817" spans="5:7" ht="15.75" customHeight="1" x14ac:dyDescent="0.35">
      <c r="E817" s="25"/>
      <c r="F817" s="25"/>
      <c r="G817" s="25"/>
    </row>
    <row r="818" spans="5:7" ht="15.75" customHeight="1" x14ac:dyDescent="0.35">
      <c r="E818" s="25"/>
      <c r="F818" s="25"/>
      <c r="G818" s="25"/>
    </row>
    <row r="819" spans="5:7" ht="15.75" customHeight="1" x14ac:dyDescent="0.35">
      <c r="E819" s="25"/>
      <c r="F819" s="25"/>
      <c r="G819" s="25"/>
    </row>
    <row r="820" spans="5:7" ht="15.75" customHeight="1" x14ac:dyDescent="0.35">
      <c r="E820" s="25"/>
      <c r="F820" s="25"/>
      <c r="G820" s="25"/>
    </row>
    <row r="821" spans="5:7" ht="15.75" customHeight="1" x14ac:dyDescent="0.35">
      <c r="E821" s="25"/>
      <c r="F821" s="25"/>
      <c r="G821" s="25"/>
    </row>
    <row r="822" spans="5:7" ht="15.75" customHeight="1" x14ac:dyDescent="0.35">
      <c r="E822" s="25"/>
      <c r="F822" s="25"/>
      <c r="G822" s="25"/>
    </row>
    <row r="823" spans="5:7" ht="15.75" customHeight="1" x14ac:dyDescent="0.35">
      <c r="E823" s="25"/>
      <c r="F823" s="25"/>
      <c r="G823" s="25"/>
    </row>
    <row r="824" spans="5:7" ht="15.75" customHeight="1" x14ac:dyDescent="0.35">
      <c r="E824" s="25"/>
      <c r="F824" s="25"/>
      <c r="G824" s="25"/>
    </row>
    <row r="825" spans="5:7" ht="15.75" customHeight="1" x14ac:dyDescent="0.35">
      <c r="E825" s="25"/>
      <c r="F825" s="25"/>
      <c r="G825" s="25"/>
    </row>
    <row r="826" spans="5:7" ht="15.75" customHeight="1" x14ac:dyDescent="0.35">
      <c r="E826" s="25"/>
      <c r="F826" s="25"/>
      <c r="G826" s="25"/>
    </row>
    <row r="827" spans="5:7" ht="15.75" customHeight="1" x14ac:dyDescent="0.35">
      <c r="E827" s="25"/>
      <c r="F827" s="25"/>
      <c r="G827" s="25"/>
    </row>
    <row r="828" spans="5:7" ht="15.75" customHeight="1" x14ac:dyDescent="0.35">
      <c r="E828" s="25"/>
      <c r="F828" s="25"/>
      <c r="G828" s="25"/>
    </row>
    <row r="829" spans="5:7" ht="15.75" customHeight="1" x14ac:dyDescent="0.35">
      <c r="E829" s="25"/>
      <c r="F829" s="25"/>
      <c r="G829" s="25"/>
    </row>
    <row r="830" spans="5:7" ht="15.75" customHeight="1" x14ac:dyDescent="0.35">
      <c r="E830" s="25"/>
      <c r="F830" s="25"/>
      <c r="G830" s="25"/>
    </row>
    <row r="831" spans="5:7" ht="15.75" customHeight="1" x14ac:dyDescent="0.35">
      <c r="E831" s="25"/>
      <c r="F831" s="25"/>
      <c r="G831" s="25"/>
    </row>
    <row r="832" spans="5:7" ht="15.75" customHeight="1" x14ac:dyDescent="0.35">
      <c r="E832" s="25"/>
      <c r="F832" s="25"/>
      <c r="G832" s="25"/>
    </row>
    <row r="833" spans="5:7" ht="15.75" customHeight="1" x14ac:dyDescent="0.35">
      <c r="E833" s="25"/>
      <c r="F833" s="25"/>
      <c r="G833" s="25"/>
    </row>
    <row r="834" spans="5:7" ht="15.75" customHeight="1" x14ac:dyDescent="0.35">
      <c r="E834" s="25"/>
      <c r="F834" s="25"/>
      <c r="G834" s="25"/>
    </row>
    <row r="835" spans="5:7" ht="15.75" customHeight="1" x14ac:dyDescent="0.35">
      <c r="E835" s="25"/>
      <c r="F835" s="25"/>
      <c r="G835" s="25"/>
    </row>
    <row r="836" spans="5:7" ht="15.75" customHeight="1" x14ac:dyDescent="0.35">
      <c r="E836" s="25"/>
      <c r="F836" s="25"/>
      <c r="G836" s="25"/>
    </row>
    <row r="837" spans="5:7" ht="15.75" customHeight="1" x14ac:dyDescent="0.35">
      <c r="E837" s="25"/>
      <c r="F837" s="25"/>
      <c r="G837" s="25"/>
    </row>
    <row r="838" spans="5:7" ht="15.75" customHeight="1" x14ac:dyDescent="0.35">
      <c r="E838" s="25"/>
      <c r="F838" s="25"/>
      <c r="G838" s="25"/>
    </row>
    <row r="839" spans="5:7" ht="15.75" customHeight="1" x14ac:dyDescent="0.35">
      <c r="E839" s="25"/>
      <c r="F839" s="25"/>
      <c r="G839" s="25"/>
    </row>
    <row r="840" spans="5:7" ht="15.75" customHeight="1" x14ac:dyDescent="0.35">
      <c r="E840" s="25"/>
      <c r="F840" s="25"/>
      <c r="G840" s="25"/>
    </row>
    <row r="841" spans="5:7" ht="15.75" customHeight="1" x14ac:dyDescent="0.35">
      <c r="E841" s="25"/>
      <c r="F841" s="25"/>
      <c r="G841" s="25"/>
    </row>
    <row r="842" spans="5:7" ht="15.75" customHeight="1" x14ac:dyDescent="0.35">
      <c r="E842" s="25"/>
      <c r="F842" s="25"/>
      <c r="G842" s="25"/>
    </row>
    <row r="843" spans="5:7" ht="15.75" customHeight="1" x14ac:dyDescent="0.35">
      <c r="E843" s="25"/>
      <c r="F843" s="25"/>
      <c r="G843" s="25"/>
    </row>
    <row r="844" spans="5:7" ht="15.75" customHeight="1" x14ac:dyDescent="0.35">
      <c r="E844" s="25"/>
      <c r="F844" s="25"/>
      <c r="G844" s="25"/>
    </row>
    <row r="845" spans="5:7" ht="15.75" customHeight="1" x14ac:dyDescent="0.35">
      <c r="E845" s="25"/>
      <c r="F845" s="25"/>
      <c r="G845" s="25"/>
    </row>
    <row r="846" spans="5:7" ht="15.75" customHeight="1" x14ac:dyDescent="0.35">
      <c r="E846" s="25"/>
      <c r="F846" s="25"/>
      <c r="G846" s="25"/>
    </row>
    <row r="847" spans="5:7" ht="15.75" customHeight="1" x14ac:dyDescent="0.35">
      <c r="E847" s="25"/>
      <c r="F847" s="25"/>
      <c r="G847" s="25"/>
    </row>
    <row r="848" spans="5:7" ht="15.75" customHeight="1" x14ac:dyDescent="0.35">
      <c r="E848" s="25"/>
      <c r="F848" s="25"/>
      <c r="G848" s="25"/>
    </row>
    <row r="849" spans="5:7" ht="15.75" customHeight="1" x14ac:dyDescent="0.35">
      <c r="E849" s="25"/>
      <c r="F849" s="25"/>
      <c r="G849" s="25"/>
    </row>
    <row r="850" spans="5:7" ht="15.75" customHeight="1" x14ac:dyDescent="0.35">
      <c r="E850" s="25"/>
      <c r="F850" s="25"/>
      <c r="G850" s="25"/>
    </row>
    <row r="851" spans="5:7" ht="15.75" customHeight="1" x14ac:dyDescent="0.35">
      <c r="E851" s="25"/>
      <c r="F851" s="25"/>
      <c r="G851" s="25"/>
    </row>
    <row r="852" spans="5:7" ht="15.75" customHeight="1" x14ac:dyDescent="0.35">
      <c r="E852" s="25"/>
      <c r="F852" s="25"/>
      <c r="G852" s="25"/>
    </row>
    <row r="853" spans="5:7" ht="15.75" customHeight="1" x14ac:dyDescent="0.35">
      <c r="E853" s="25"/>
      <c r="F853" s="25"/>
      <c r="G853" s="25"/>
    </row>
    <row r="854" spans="5:7" ht="15.75" customHeight="1" x14ac:dyDescent="0.35">
      <c r="E854" s="25"/>
      <c r="F854" s="25"/>
      <c r="G854" s="25"/>
    </row>
    <row r="855" spans="5:7" ht="15.75" customHeight="1" x14ac:dyDescent="0.35">
      <c r="E855" s="25"/>
      <c r="F855" s="25"/>
      <c r="G855" s="25"/>
    </row>
    <row r="856" spans="5:7" ht="15.75" customHeight="1" x14ac:dyDescent="0.35">
      <c r="E856" s="25"/>
      <c r="F856" s="25"/>
      <c r="G856" s="25"/>
    </row>
    <row r="857" spans="5:7" ht="15.75" customHeight="1" x14ac:dyDescent="0.35">
      <c r="E857" s="25"/>
      <c r="F857" s="25"/>
      <c r="G857" s="25"/>
    </row>
    <row r="858" spans="5:7" ht="15.75" customHeight="1" x14ac:dyDescent="0.35">
      <c r="E858" s="25"/>
      <c r="F858" s="25"/>
      <c r="G858" s="25"/>
    </row>
    <row r="859" spans="5:7" ht="15.75" customHeight="1" x14ac:dyDescent="0.35">
      <c r="E859" s="25"/>
      <c r="F859" s="25"/>
      <c r="G859" s="25"/>
    </row>
    <row r="860" spans="5:7" ht="15.75" customHeight="1" x14ac:dyDescent="0.35">
      <c r="E860" s="25"/>
      <c r="F860" s="25"/>
      <c r="G860" s="25"/>
    </row>
    <row r="861" spans="5:7" ht="15.75" customHeight="1" x14ac:dyDescent="0.35">
      <c r="E861" s="25"/>
      <c r="F861" s="25"/>
      <c r="G861" s="25"/>
    </row>
    <row r="862" spans="5:7" ht="15.75" customHeight="1" x14ac:dyDescent="0.35">
      <c r="E862" s="25"/>
      <c r="F862" s="25"/>
      <c r="G862" s="25"/>
    </row>
    <row r="863" spans="5:7" ht="15.75" customHeight="1" x14ac:dyDescent="0.35">
      <c r="E863" s="25"/>
      <c r="F863" s="25"/>
      <c r="G863" s="25"/>
    </row>
    <row r="864" spans="5:7" ht="15.75" customHeight="1" x14ac:dyDescent="0.35">
      <c r="E864" s="25"/>
      <c r="F864" s="25"/>
      <c r="G864" s="25"/>
    </row>
    <row r="865" spans="5:7" ht="15.75" customHeight="1" x14ac:dyDescent="0.35">
      <c r="E865" s="25"/>
      <c r="F865" s="25"/>
      <c r="G865" s="25"/>
    </row>
    <row r="866" spans="5:7" ht="15.75" customHeight="1" x14ac:dyDescent="0.35">
      <c r="E866" s="25"/>
      <c r="F866" s="25"/>
      <c r="G866" s="25"/>
    </row>
    <row r="867" spans="5:7" ht="15.75" customHeight="1" x14ac:dyDescent="0.35">
      <c r="E867" s="25"/>
      <c r="F867" s="25"/>
      <c r="G867" s="25"/>
    </row>
    <row r="868" spans="5:7" ht="15.75" customHeight="1" x14ac:dyDescent="0.35">
      <c r="E868" s="25"/>
      <c r="F868" s="25"/>
      <c r="G868" s="25"/>
    </row>
    <row r="869" spans="5:7" ht="15.75" customHeight="1" x14ac:dyDescent="0.35">
      <c r="E869" s="25"/>
      <c r="F869" s="25"/>
      <c r="G869" s="25"/>
    </row>
    <row r="870" spans="5:7" ht="15.75" customHeight="1" x14ac:dyDescent="0.35">
      <c r="E870" s="25"/>
      <c r="F870" s="25"/>
      <c r="G870" s="25"/>
    </row>
    <row r="871" spans="5:7" ht="15.75" customHeight="1" x14ac:dyDescent="0.35">
      <c r="E871" s="25"/>
      <c r="F871" s="25"/>
      <c r="G871" s="25"/>
    </row>
    <row r="872" spans="5:7" ht="15.75" customHeight="1" x14ac:dyDescent="0.35">
      <c r="E872" s="25"/>
      <c r="F872" s="25"/>
      <c r="G872" s="25"/>
    </row>
    <row r="873" spans="5:7" ht="15.75" customHeight="1" x14ac:dyDescent="0.35">
      <c r="E873" s="25"/>
      <c r="F873" s="25"/>
      <c r="G873" s="25"/>
    </row>
    <row r="874" spans="5:7" ht="15.75" customHeight="1" x14ac:dyDescent="0.35">
      <c r="E874" s="25"/>
      <c r="F874" s="25"/>
      <c r="G874" s="25"/>
    </row>
    <row r="875" spans="5:7" ht="15.75" customHeight="1" x14ac:dyDescent="0.35">
      <c r="E875" s="25"/>
      <c r="F875" s="25"/>
      <c r="G875" s="25"/>
    </row>
    <row r="876" spans="5:7" ht="15.75" customHeight="1" x14ac:dyDescent="0.35">
      <c r="E876" s="25"/>
      <c r="F876" s="25"/>
      <c r="G876" s="25"/>
    </row>
    <row r="877" spans="5:7" ht="15.75" customHeight="1" x14ac:dyDescent="0.35">
      <c r="E877" s="25"/>
      <c r="F877" s="25"/>
      <c r="G877" s="25"/>
    </row>
    <row r="878" spans="5:7" ht="15.75" customHeight="1" x14ac:dyDescent="0.35">
      <c r="E878" s="25"/>
      <c r="F878" s="25"/>
      <c r="G878" s="25"/>
    </row>
    <row r="879" spans="5:7" ht="15.75" customHeight="1" x14ac:dyDescent="0.35">
      <c r="E879" s="25"/>
      <c r="F879" s="25"/>
      <c r="G879" s="25"/>
    </row>
    <row r="880" spans="5:7" ht="15.75" customHeight="1" x14ac:dyDescent="0.35">
      <c r="E880" s="25"/>
      <c r="F880" s="25"/>
      <c r="G880" s="25"/>
    </row>
    <row r="881" spans="5:7" ht="15.75" customHeight="1" x14ac:dyDescent="0.35">
      <c r="E881" s="25"/>
      <c r="F881" s="25"/>
      <c r="G881" s="25"/>
    </row>
    <row r="882" spans="5:7" ht="15.75" customHeight="1" x14ac:dyDescent="0.35">
      <c r="E882" s="25"/>
      <c r="F882" s="25"/>
      <c r="G882" s="25"/>
    </row>
    <row r="883" spans="5:7" ht="15.75" customHeight="1" x14ac:dyDescent="0.35">
      <c r="E883" s="25"/>
      <c r="F883" s="25"/>
      <c r="G883" s="25"/>
    </row>
    <row r="884" spans="5:7" ht="15.75" customHeight="1" x14ac:dyDescent="0.35">
      <c r="E884" s="25"/>
      <c r="F884" s="25"/>
      <c r="G884" s="25"/>
    </row>
    <row r="885" spans="5:7" ht="15.75" customHeight="1" x14ac:dyDescent="0.35">
      <c r="E885" s="25"/>
      <c r="F885" s="25"/>
      <c r="G885" s="25"/>
    </row>
    <row r="886" spans="5:7" ht="15.75" customHeight="1" x14ac:dyDescent="0.35">
      <c r="E886" s="25"/>
      <c r="F886" s="25"/>
      <c r="G886" s="25"/>
    </row>
    <row r="887" spans="5:7" ht="15.75" customHeight="1" x14ac:dyDescent="0.35">
      <c r="E887" s="25"/>
      <c r="F887" s="25"/>
      <c r="G887" s="25"/>
    </row>
    <row r="888" spans="5:7" ht="15.75" customHeight="1" x14ac:dyDescent="0.35">
      <c r="E888" s="25"/>
      <c r="F888" s="25"/>
      <c r="G888" s="25"/>
    </row>
    <row r="889" spans="5:7" ht="15.75" customHeight="1" x14ac:dyDescent="0.35">
      <c r="E889" s="25"/>
      <c r="F889" s="25"/>
      <c r="G889" s="25"/>
    </row>
    <row r="890" spans="5:7" ht="15.75" customHeight="1" x14ac:dyDescent="0.35">
      <c r="E890" s="25"/>
      <c r="F890" s="25"/>
      <c r="G890" s="25"/>
    </row>
    <row r="891" spans="5:7" ht="15.75" customHeight="1" x14ac:dyDescent="0.35">
      <c r="E891" s="25"/>
      <c r="F891" s="25"/>
      <c r="G891" s="25"/>
    </row>
    <row r="892" spans="5:7" ht="15.75" customHeight="1" x14ac:dyDescent="0.35">
      <c r="E892" s="25"/>
      <c r="F892" s="25"/>
      <c r="G892" s="25"/>
    </row>
    <row r="893" spans="5:7" ht="15.75" customHeight="1" x14ac:dyDescent="0.35">
      <c r="E893" s="25"/>
      <c r="F893" s="25"/>
      <c r="G893" s="25"/>
    </row>
    <row r="894" spans="5:7" ht="15.75" customHeight="1" x14ac:dyDescent="0.35">
      <c r="E894" s="25"/>
      <c r="F894" s="25"/>
      <c r="G894" s="25"/>
    </row>
    <row r="895" spans="5:7" ht="15.75" customHeight="1" x14ac:dyDescent="0.35">
      <c r="E895" s="25"/>
      <c r="F895" s="25"/>
      <c r="G895" s="25"/>
    </row>
    <row r="896" spans="5:7" ht="15.75" customHeight="1" x14ac:dyDescent="0.35">
      <c r="E896" s="25"/>
      <c r="F896" s="25"/>
      <c r="G896" s="25"/>
    </row>
    <row r="897" spans="5:7" ht="15.75" customHeight="1" x14ac:dyDescent="0.35">
      <c r="E897" s="25"/>
      <c r="F897" s="25"/>
      <c r="G897" s="25"/>
    </row>
    <row r="898" spans="5:7" ht="15.75" customHeight="1" x14ac:dyDescent="0.35">
      <c r="E898" s="25"/>
      <c r="F898" s="25"/>
      <c r="G898" s="25"/>
    </row>
    <row r="899" spans="5:7" ht="15.75" customHeight="1" x14ac:dyDescent="0.35">
      <c r="E899" s="25"/>
      <c r="F899" s="25"/>
      <c r="G899" s="25"/>
    </row>
    <row r="900" spans="5:7" ht="15.75" customHeight="1" x14ac:dyDescent="0.35">
      <c r="E900" s="25"/>
      <c r="F900" s="25"/>
      <c r="G900" s="25"/>
    </row>
    <row r="901" spans="5:7" ht="15.75" customHeight="1" x14ac:dyDescent="0.35">
      <c r="E901" s="25"/>
      <c r="F901" s="25"/>
      <c r="G901" s="25"/>
    </row>
    <row r="902" spans="5:7" ht="15.75" customHeight="1" x14ac:dyDescent="0.35">
      <c r="E902" s="25"/>
      <c r="F902" s="25"/>
      <c r="G902" s="25"/>
    </row>
    <row r="903" spans="5:7" ht="15.75" customHeight="1" x14ac:dyDescent="0.35">
      <c r="E903" s="25"/>
      <c r="F903" s="25"/>
      <c r="G903" s="25"/>
    </row>
    <row r="904" spans="5:7" ht="15.75" customHeight="1" x14ac:dyDescent="0.35">
      <c r="E904" s="25"/>
      <c r="F904" s="25"/>
      <c r="G904" s="25"/>
    </row>
    <row r="905" spans="5:7" ht="15.75" customHeight="1" x14ac:dyDescent="0.35">
      <c r="E905" s="25"/>
      <c r="F905" s="25"/>
      <c r="G905" s="25"/>
    </row>
    <row r="906" spans="5:7" ht="15.75" customHeight="1" x14ac:dyDescent="0.35">
      <c r="E906" s="25"/>
      <c r="F906" s="25"/>
      <c r="G906" s="25"/>
    </row>
    <row r="907" spans="5:7" ht="15.75" customHeight="1" x14ac:dyDescent="0.35">
      <c r="E907" s="25"/>
      <c r="F907" s="25"/>
      <c r="G907" s="25"/>
    </row>
    <row r="908" spans="5:7" ht="15.75" customHeight="1" x14ac:dyDescent="0.35">
      <c r="E908" s="25"/>
      <c r="F908" s="25"/>
      <c r="G908" s="25"/>
    </row>
    <row r="909" spans="5:7" ht="15.75" customHeight="1" x14ac:dyDescent="0.35">
      <c r="E909" s="25"/>
      <c r="F909" s="25"/>
      <c r="G909" s="25"/>
    </row>
    <row r="910" spans="5:7" ht="15.75" customHeight="1" x14ac:dyDescent="0.35">
      <c r="E910" s="25"/>
      <c r="F910" s="25"/>
      <c r="G910" s="25"/>
    </row>
    <row r="911" spans="5:7" ht="15.75" customHeight="1" x14ac:dyDescent="0.35">
      <c r="E911" s="25"/>
      <c r="F911" s="25"/>
      <c r="G911" s="25"/>
    </row>
    <row r="912" spans="5:7" ht="15.75" customHeight="1" x14ac:dyDescent="0.35">
      <c r="E912" s="25"/>
      <c r="F912" s="25"/>
      <c r="G912" s="25"/>
    </row>
    <row r="913" spans="5:7" ht="15.75" customHeight="1" x14ac:dyDescent="0.35">
      <c r="E913" s="25"/>
      <c r="F913" s="25"/>
      <c r="G913" s="25"/>
    </row>
    <row r="914" spans="5:7" ht="15.75" customHeight="1" x14ac:dyDescent="0.35">
      <c r="E914" s="25"/>
      <c r="F914" s="25"/>
      <c r="G914" s="25"/>
    </row>
    <row r="915" spans="5:7" ht="15.75" customHeight="1" x14ac:dyDescent="0.35">
      <c r="E915" s="25"/>
      <c r="F915" s="25"/>
      <c r="G915" s="25"/>
    </row>
    <row r="916" spans="5:7" ht="15.75" customHeight="1" x14ac:dyDescent="0.35">
      <c r="E916" s="25"/>
      <c r="F916" s="25"/>
      <c r="G916" s="25"/>
    </row>
    <row r="917" spans="5:7" ht="15.75" customHeight="1" x14ac:dyDescent="0.35">
      <c r="E917" s="25"/>
      <c r="F917" s="25"/>
      <c r="G917" s="25"/>
    </row>
    <row r="918" spans="5:7" ht="15.75" customHeight="1" x14ac:dyDescent="0.35">
      <c r="E918" s="25"/>
      <c r="F918" s="25"/>
      <c r="G918" s="25"/>
    </row>
    <row r="919" spans="5:7" ht="15.75" customHeight="1" x14ac:dyDescent="0.35">
      <c r="E919" s="25"/>
      <c r="F919" s="25"/>
      <c r="G919" s="25"/>
    </row>
    <row r="920" spans="5:7" ht="15.75" customHeight="1" x14ac:dyDescent="0.35">
      <c r="E920" s="25"/>
      <c r="F920" s="25"/>
      <c r="G920" s="25"/>
    </row>
    <row r="921" spans="5:7" ht="15.75" customHeight="1" x14ac:dyDescent="0.35">
      <c r="E921" s="25"/>
      <c r="F921" s="25"/>
      <c r="G921" s="25"/>
    </row>
    <row r="922" spans="5:7" ht="15.75" customHeight="1" x14ac:dyDescent="0.35">
      <c r="E922" s="25"/>
      <c r="F922" s="25"/>
      <c r="G922" s="25"/>
    </row>
    <row r="923" spans="5:7" ht="15.75" customHeight="1" x14ac:dyDescent="0.35">
      <c r="E923" s="25"/>
      <c r="F923" s="25"/>
      <c r="G923" s="25"/>
    </row>
    <row r="924" spans="5:7" ht="15.75" customHeight="1" x14ac:dyDescent="0.35">
      <c r="E924" s="25"/>
      <c r="F924" s="25"/>
      <c r="G924" s="25"/>
    </row>
    <row r="925" spans="5:7" ht="15.75" customHeight="1" x14ac:dyDescent="0.35">
      <c r="E925" s="25"/>
      <c r="F925" s="25"/>
      <c r="G925" s="25"/>
    </row>
    <row r="926" spans="5:7" ht="15.75" customHeight="1" x14ac:dyDescent="0.35">
      <c r="E926" s="25"/>
      <c r="F926" s="25"/>
      <c r="G926" s="25"/>
    </row>
    <row r="927" spans="5:7" ht="15.75" customHeight="1" x14ac:dyDescent="0.35">
      <c r="E927" s="25"/>
      <c r="F927" s="25"/>
      <c r="G927" s="25"/>
    </row>
    <row r="928" spans="5:7" ht="15.75" customHeight="1" x14ac:dyDescent="0.35">
      <c r="E928" s="25"/>
      <c r="F928" s="25"/>
      <c r="G928" s="25"/>
    </row>
    <row r="929" spans="5:7" ht="15.75" customHeight="1" x14ac:dyDescent="0.35">
      <c r="E929" s="25"/>
      <c r="F929" s="25"/>
      <c r="G929" s="25"/>
    </row>
    <row r="930" spans="5:7" ht="15.75" customHeight="1" x14ac:dyDescent="0.35">
      <c r="E930" s="25"/>
      <c r="F930" s="25"/>
      <c r="G930" s="25"/>
    </row>
    <row r="931" spans="5:7" ht="15.75" customHeight="1" x14ac:dyDescent="0.35">
      <c r="E931" s="25"/>
      <c r="F931" s="25"/>
      <c r="G931" s="25"/>
    </row>
    <row r="932" spans="5:7" ht="15.75" customHeight="1" x14ac:dyDescent="0.35">
      <c r="E932" s="25"/>
      <c r="F932" s="25"/>
      <c r="G932" s="25"/>
    </row>
    <row r="933" spans="5:7" ht="15.75" customHeight="1" x14ac:dyDescent="0.35">
      <c r="E933" s="25"/>
      <c r="F933" s="25"/>
      <c r="G933" s="25"/>
    </row>
    <row r="934" spans="5:7" ht="15.75" customHeight="1" x14ac:dyDescent="0.35">
      <c r="E934" s="25"/>
      <c r="F934" s="25"/>
      <c r="G934" s="25"/>
    </row>
    <row r="935" spans="5:7" ht="15.75" customHeight="1" x14ac:dyDescent="0.35">
      <c r="E935" s="25"/>
      <c r="F935" s="25"/>
      <c r="G935" s="25"/>
    </row>
    <row r="936" spans="5:7" ht="15.75" customHeight="1" x14ac:dyDescent="0.35">
      <c r="E936" s="25"/>
      <c r="F936" s="25"/>
      <c r="G936" s="25"/>
    </row>
    <row r="937" spans="5:7" ht="15.75" customHeight="1" x14ac:dyDescent="0.35">
      <c r="E937" s="25"/>
      <c r="F937" s="25"/>
      <c r="G937" s="25"/>
    </row>
    <row r="938" spans="5:7" ht="15.75" customHeight="1" x14ac:dyDescent="0.35">
      <c r="E938" s="25"/>
      <c r="F938" s="25"/>
      <c r="G938" s="25"/>
    </row>
    <row r="939" spans="5:7" ht="15.75" customHeight="1" x14ac:dyDescent="0.35">
      <c r="E939" s="25"/>
      <c r="F939" s="25"/>
      <c r="G939" s="25"/>
    </row>
    <row r="940" spans="5:7" ht="15.75" customHeight="1" x14ac:dyDescent="0.35">
      <c r="E940" s="25"/>
      <c r="F940" s="25"/>
      <c r="G940" s="25"/>
    </row>
    <row r="941" spans="5:7" ht="15.75" customHeight="1" x14ac:dyDescent="0.35">
      <c r="E941" s="25"/>
      <c r="F941" s="25"/>
      <c r="G941" s="25"/>
    </row>
    <row r="942" spans="5:7" ht="15.75" customHeight="1" x14ac:dyDescent="0.35">
      <c r="E942" s="25"/>
      <c r="F942" s="25"/>
      <c r="G942" s="25"/>
    </row>
    <row r="943" spans="5:7" ht="15.75" customHeight="1" x14ac:dyDescent="0.35">
      <c r="E943" s="25"/>
      <c r="F943" s="25"/>
      <c r="G943" s="25"/>
    </row>
    <row r="944" spans="5:7" ht="15.75" customHeight="1" x14ac:dyDescent="0.35">
      <c r="E944" s="25"/>
      <c r="F944" s="25"/>
      <c r="G944" s="25"/>
    </row>
    <row r="945" spans="5:7" ht="15.75" customHeight="1" x14ac:dyDescent="0.35">
      <c r="E945" s="25"/>
      <c r="F945" s="25"/>
      <c r="G945" s="25"/>
    </row>
    <row r="946" spans="5:7" ht="15.75" customHeight="1" x14ac:dyDescent="0.35">
      <c r="E946" s="25"/>
      <c r="F946" s="25"/>
      <c r="G946" s="25"/>
    </row>
    <row r="947" spans="5:7" ht="15.75" customHeight="1" x14ac:dyDescent="0.35">
      <c r="E947" s="25"/>
      <c r="F947" s="25"/>
      <c r="G947" s="25"/>
    </row>
    <row r="948" spans="5:7" ht="15.75" customHeight="1" x14ac:dyDescent="0.35">
      <c r="E948" s="25"/>
      <c r="F948" s="25"/>
      <c r="G948" s="25"/>
    </row>
    <row r="949" spans="5:7" ht="15.75" customHeight="1" x14ac:dyDescent="0.35">
      <c r="E949" s="25"/>
      <c r="F949" s="25"/>
      <c r="G949" s="25"/>
    </row>
    <row r="950" spans="5:7" ht="15.75" customHeight="1" x14ac:dyDescent="0.35">
      <c r="E950" s="25"/>
      <c r="F950" s="25"/>
      <c r="G950" s="25"/>
    </row>
    <row r="951" spans="5:7" ht="15.75" customHeight="1" x14ac:dyDescent="0.35">
      <c r="E951" s="25"/>
      <c r="F951" s="25"/>
      <c r="G951" s="25"/>
    </row>
    <row r="952" spans="5:7" ht="15.75" customHeight="1" x14ac:dyDescent="0.35">
      <c r="E952" s="25"/>
      <c r="F952" s="25"/>
      <c r="G952" s="25"/>
    </row>
    <row r="953" spans="5:7" ht="15.75" customHeight="1" x14ac:dyDescent="0.35">
      <c r="E953" s="25"/>
      <c r="F953" s="25"/>
      <c r="G953" s="25"/>
    </row>
    <row r="954" spans="5:7" ht="15.75" customHeight="1" x14ac:dyDescent="0.35">
      <c r="E954" s="25"/>
      <c r="F954" s="25"/>
      <c r="G954" s="25"/>
    </row>
    <row r="955" spans="5:7" ht="15.75" customHeight="1" x14ac:dyDescent="0.35">
      <c r="E955" s="25"/>
      <c r="F955" s="25"/>
      <c r="G955" s="25"/>
    </row>
    <row r="956" spans="5:7" ht="15.75" customHeight="1" x14ac:dyDescent="0.35">
      <c r="E956" s="25"/>
      <c r="F956" s="25"/>
      <c r="G956" s="25"/>
    </row>
    <row r="957" spans="5:7" ht="15.75" customHeight="1" x14ac:dyDescent="0.35">
      <c r="E957" s="25"/>
      <c r="F957" s="25"/>
      <c r="G957" s="25"/>
    </row>
    <row r="958" spans="5:7" ht="15.75" customHeight="1" x14ac:dyDescent="0.35">
      <c r="E958" s="25"/>
      <c r="F958" s="25"/>
      <c r="G958" s="25"/>
    </row>
    <row r="959" spans="5:7" ht="15.75" customHeight="1" x14ac:dyDescent="0.35">
      <c r="E959" s="25"/>
      <c r="F959" s="25"/>
      <c r="G959" s="25"/>
    </row>
    <row r="960" spans="5:7" ht="15.75" customHeight="1" x14ac:dyDescent="0.35">
      <c r="E960" s="25"/>
      <c r="F960" s="25"/>
      <c r="G960" s="25"/>
    </row>
    <row r="961" spans="5:7" ht="15.75" customHeight="1" x14ac:dyDescent="0.35">
      <c r="E961" s="25"/>
      <c r="F961" s="25"/>
      <c r="G961" s="25"/>
    </row>
    <row r="962" spans="5:7" ht="15.75" customHeight="1" x14ac:dyDescent="0.35">
      <c r="E962" s="25"/>
      <c r="F962" s="25"/>
      <c r="G962" s="25"/>
    </row>
    <row r="963" spans="5:7" ht="15.75" customHeight="1" x14ac:dyDescent="0.35">
      <c r="E963" s="25"/>
      <c r="F963" s="25"/>
      <c r="G963" s="25"/>
    </row>
    <row r="964" spans="5:7" ht="15.75" customHeight="1" x14ac:dyDescent="0.35">
      <c r="E964" s="25"/>
      <c r="F964" s="25"/>
      <c r="G964" s="25"/>
    </row>
    <row r="965" spans="5:7" ht="15.75" customHeight="1" x14ac:dyDescent="0.35">
      <c r="E965" s="25"/>
      <c r="F965" s="25"/>
      <c r="G965" s="25"/>
    </row>
    <row r="966" spans="5:7" ht="15.75" customHeight="1" x14ac:dyDescent="0.35">
      <c r="E966" s="25"/>
      <c r="F966" s="25"/>
      <c r="G966" s="25"/>
    </row>
    <row r="967" spans="5:7" ht="15.75" customHeight="1" x14ac:dyDescent="0.35">
      <c r="E967" s="25"/>
      <c r="F967" s="25"/>
      <c r="G967" s="25"/>
    </row>
    <row r="968" spans="5:7" ht="15.75" customHeight="1" x14ac:dyDescent="0.35">
      <c r="E968" s="25"/>
      <c r="F968" s="25"/>
      <c r="G968" s="25"/>
    </row>
    <row r="969" spans="5:7" ht="15.75" customHeight="1" x14ac:dyDescent="0.35">
      <c r="E969" s="25"/>
      <c r="F969" s="25"/>
      <c r="G969" s="25"/>
    </row>
    <row r="970" spans="5:7" ht="15.75" customHeight="1" x14ac:dyDescent="0.35">
      <c r="E970" s="25"/>
      <c r="F970" s="25"/>
      <c r="G970" s="25"/>
    </row>
    <row r="971" spans="5:7" ht="15.75" customHeight="1" x14ac:dyDescent="0.35">
      <c r="E971" s="25"/>
      <c r="F971" s="25"/>
      <c r="G971" s="25"/>
    </row>
    <row r="972" spans="5:7" ht="15.75" customHeight="1" x14ac:dyDescent="0.35">
      <c r="E972" s="25"/>
      <c r="F972" s="25"/>
      <c r="G972" s="25"/>
    </row>
    <row r="973" spans="5:7" ht="15.75" customHeight="1" x14ac:dyDescent="0.35">
      <c r="E973" s="25"/>
      <c r="F973" s="25"/>
      <c r="G973" s="25"/>
    </row>
    <row r="974" spans="5:7" ht="15.75" customHeight="1" x14ac:dyDescent="0.35">
      <c r="E974" s="25"/>
      <c r="F974" s="25"/>
      <c r="G974" s="25"/>
    </row>
    <row r="975" spans="5:7" ht="15.75" customHeight="1" x14ac:dyDescent="0.35">
      <c r="E975" s="25"/>
      <c r="F975" s="25"/>
      <c r="G975" s="25"/>
    </row>
    <row r="976" spans="5:7" ht="15.75" customHeight="1" x14ac:dyDescent="0.35">
      <c r="E976" s="25"/>
      <c r="F976" s="25"/>
      <c r="G976" s="25"/>
    </row>
    <row r="977" spans="5:7" ht="15.75" customHeight="1" x14ac:dyDescent="0.35">
      <c r="E977" s="25"/>
      <c r="F977" s="25"/>
      <c r="G977" s="25"/>
    </row>
    <row r="978" spans="5:7" ht="15.75" customHeight="1" x14ac:dyDescent="0.35">
      <c r="E978" s="25"/>
      <c r="F978" s="25"/>
      <c r="G978" s="25"/>
    </row>
    <row r="979" spans="5:7" ht="15.75" customHeight="1" x14ac:dyDescent="0.35">
      <c r="E979" s="25"/>
      <c r="F979" s="25"/>
      <c r="G979" s="25"/>
    </row>
    <row r="980" spans="5:7" ht="15.75" customHeight="1" x14ac:dyDescent="0.35">
      <c r="E980" s="25"/>
      <c r="F980" s="25"/>
      <c r="G980" s="25"/>
    </row>
    <row r="981" spans="5:7" ht="15.75" customHeight="1" x14ac:dyDescent="0.35">
      <c r="E981" s="25"/>
      <c r="F981" s="25"/>
      <c r="G981" s="25"/>
    </row>
    <row r="982" spans="5:7" ht="15.75" customHeight="1" x14ac:dyDescent="0.35">
      <c r="E982" s="25"/>
      <c r="F982" s="25"/>
      <c r="G982" s="25"/>
    </row>
    <row r="983" spans="5:7" ht="15.75" customHeight="1" x14ac:dyDescent="0.35">
      <c r="E983" s="25"/>
      <c r="F983" s="25"/>
      <c r="G983" s="25"/>
    </row>
    <row r="984" spans="5:7" ht="15.75" customHeight="1" x14ac:dyDescent="0.35">
      <c r="E984" s="25"/>
      <c r="F984" s="25"/>
      <c r="G984" s="25"/>
    </row>
    <row r="985" spans="5:7" ht="15.75" customHeight="1" x14ac:dyDescent="0.35">
      <c r="E985" s="25"/>
      <c r="F985" s="25"/>
      <c r="G985" s="25"/>
    </row>
    <row r="986" spans="5:7" ht="15.75" customHeight="1" x14ac:dyDescent="0.35">
      <c r="E986" s="25"/>
      <c r="F986" s="25"/>
      <c r="G986" s="25"/>
    </row>
    <row r="987" spans="5:7" ht="15.75" customHeight="1" x14ac:dyDescent="0.35">
      <c r="E987" s="25"/>
      <c r="F987" s="25"/>
      <c r="G987" s="25"/>
    </row>
    <row r="988" spans="5:7" ht="15.75" customHeight="1" x14ac:dyDescent="0.35">
      <c r="E988" s="25"/>
      <c r="F988" s="25"/>
      <c r="G988" s="25"/>
    </row>
    <row r="989" spans="5:7" ht="15.75" customHeight="1" x14ac:dyDescent="0.35">
      <c r="E989" s="25"/>
      <c r="F989" s="25"/>
      <c r="G989" s="25"/>
    </row>
    <row r="990" spans="5:7" ht="15.75" customHeight="1" x14ac:dyDescent="0.35">
      <c r="E990" s="25"/>
      <c r="F990" s="25"/>
      <c r="G990" s="25"/>
    </row>
    <row r="991" spans="5:7" ht="15.75" customHeight="1" x14ac:dyDescent="0.35">
      <c r="E991" s="25"/>
      <c r="F991" s="25"/>
      <c r="G991" s="25"/>
    </row>
    <row r="992" spans="5:7" ht="15.75" customHeight="1" x14ac:dyDescent="0.35">
      <c r="E992" s="25"/>
      <c r="F992" s="25"/>
      <c r="G992" s="25"/>
    </row>
    <row r="993" spans="5:7" ht="15.75" customHeight="1" x14ac:dyDescent="0.35">
      <c r="E993" s="25"/>
      <c r="F993" s="25"/>
      <c r="G993" s="25"/>
    </row>
    <row r="994" spans="5:7" ht="15.75" customHeight="1" x14ac:dyDescent="0.35">
      <c r="E994" s="25"/>
      <c r="F994" s="25"/>
      <c r="G994" s="25"/>
    </row>
    <row r="995" spans="5:7" ht="15.75" customHeight="1" x14ac:dyDescent="0.35">
      <c r="E995" s="25"/>
      <c r="F995" s="25"/>
      <c r="G995" s="25"/>
    </row>
    <row r="996" spans="5:7" ht="15.75" customHeight="1" x14ac:dyDescent="0.35">
      <c r="E996" s="25"/>
      <c r="F996" s="25"/>
      <c r="G996" s="25"/>
    </row>
    <row r="997" spans="5:7" ht="15.75" customHeight="1" x14ac:dyDescent="0.35">
      <c r="E997" s="25"/>
      <c r="F997" s="25"/>
      <c r="G997" s="25"/>
    </row>
    <row r="998" spans="5:7" ht="15.75" customHeight="1" x14ac:dyDescent="0.35">
      <c r="E998" s="25"/>
      <c r="F998" s="25"/>
      <c r="G998" s="25"/>
    </row>
    <row r="999" spans="5:7" ht="15.75" customHeight="1" x14ac:dyDescent="0.35">
      <c r="E999" s="25"/>
      <c r="F999" s="25"/>
      <c r="G999" s="25"/>
    </row>
    <row r="1000" spans="5:7" ht="15.75" customHeight="1" x14ac:dyDescent="0.35">
      <c r="E1000" s="25"/>
      <c r="F1000" s="25"/>
      <c r="G1000" s="25"/>
    </row>
  </sheetData>
  <mergeCells count="5">
    <mergeCell ref="C1:G1"/>
    <mergeCell ref="I1:L1"/>
    <mergeCell ref="N1:R1"/>
    <mergeCell ref="W1:Z1"/>
    <mergeCell ref="A2:B2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11B3E-C8B7-48E9-9BF6-0253ED0A1A64}">
  <sheetPr>
    <tabColor rgb="FFDADADA"/>
  </sheetPr>
  <dimension ref="A1:O1000"/>
  <sheetViews>
    <sheetView workbookViewId="0"/>
  </sheetViews>
  <sheetFormatPr defaultColWidth="14.453125" defaultRowHeight="15" customHeight="1" x14ac:dyDescent="0.35"/>
  <cols>
    <col min="1" max="1" width="11.453125" style="2" customWidth="1"/>
    <col min="2" max="2" width="16.08984375" style="2" customWidth="1"/>
    <col min="3" max="10" width="11.453125" style="2" customWidth="1"/>
    <col min="11" max="11" width="13.54296875" style="2" customWidth="1"/>
    <col min="12" max="26" width="11.453125" style="2" customWidth="1"/>
    <col min="27" max="16384" width="14.453125" style="2"/>
  </cols>
  <sheetData>
    <row r="1" spans="1:15" ht="14.5" x14ac:dyDescent="0.35">
      <c r="A1" s="24"/>
      <c r="B1" s="24"/>
      <c r="H1" s="29"/>
      <c r="J1" s="29"/>
      <c r="K1" s="67" t="s">
        <v>61</v>
      </c>
      <c r="L1" s="63"/>
      <c r="M1" s="63"/>
    </row>
    <row r="2" spans="1:15" ht="46.5" x14ac:dyDescent="0.35">
      <c r="A2" s="66" t="s">
        <v>6</v>
      </c>
      <c r="B2" s="63"/>
      <c r="C2" s="30" t="s">
        <v>62</v>
      </c>
      <c r="D2" s="30" t="s">
        <v>63</v>
      </c>
      <c r="E2" s="30" t="s">
        <v>64</v>
      </c>
      <c r="F2" s="30" t="s">
        <v>65</v>
      </c>
      <c r="G2" s="30" t="s">
        <v>66</v>
      </c>
      <c r="H2" s="31" t="s">
        <v>67</v>
      </c>
      <c r="J2" s="32"/>
      <c r="K2" s="33" t="s">
        <v>68</v>
      </c>
      <c r="L2" s="34" t="s">
        <v>69</v>
      </c>
      <c r="M2" s="34" t="s">
        <v>70</v>
      </c>
      <c r="N2" s="35"/>
    </row>
    <row r="3" spans="1:15" ht="15.5" x14ac:dyDescent="0.35">
      <c r="A3" s="24" t="s">
        <v>11</v>
      </c>
      <c r="B3" s="24" t="s">
        <v>12</v>
      </c>
      <c r="C3" s="36">
        <v>0.42557395237796669</v>
      </c>
      <c r="D3" s="36">
        <v>0.29438509305634752</v>
      </c>
      <c r="E3" s="36">
        <v>0.1983506867140617</v>
      </c>
      <c r="F3" s="36">
        <v>5.927289355661973E-2</v>
      </c>
      <c r="G3" s="36">
        <v>2.241737429500126E-2</v>
      </c>
      <c r="H3" s="37">
        <f>SUM(C3:D3)</f>
        <v>0.71995904543431422</v>
      </c>
      <c r="I3" s="25"/>
      <c r="J3" s="38"/>
      <c r="K3" s="39">
        <v>2010</v>
      </c>
      <c r="L3" s="40">
        <v>25538</v>
      </c>
      <c r="M3" s="40">
        <v>23528</v>
      </c>
      <c r="N3" s="25"/>
      <c r="O3" s="25"/>
    </row>
    <row r="4" spans="1:15" ht="15.5" x14ac:dyDescent="0.35">
      <c r="A4" s="24" t="s">
        <v>13</v>
      </c>
      <c r="B4" s="24" t="s">
        <v>14</v>
      </c>
      <c r="C4" s="36">
        <v>0.31192500872571949</v>
      </c>
      <c r="D4" s="36">
        <v>0.39681653009284507</v>
      </c>
      <c r="E4" s="36">
        <v>0.20568298491442052</v>
      </c>
      <c r="F4" s="36">
        <v>5.7369622755363038E-2</v>
      </c>
      <c r="G4" s="36">
        <v>2.8205853511646627E-2</v>
      </c>
      <c r="H4" s="37">
        <v>0.7087</v>
      </c>
      <c r="I4" s="25"/>
      <c r="J4" s="38"/>
      <c r="K4" s="39">
        <v>2597</v>
      </c>
      <c r="L4" s="40">
        <v>30123</v>
      </c>
      <c r="M4" s="40">
        <v>27526</v>
      </c>
      <c r="N4" s="25"/>
      <c r="O4" s="25"/>
    </row>
    <row r="5" spans="1:15" ht="15.5" x14ac:dyDescent="0.35">
      <c r="A5" s="24" t="s">
        <v>15</v>
      </c>
      <c r="B5" s="24" t="s">
        <v>16</v>
      </c>
      <c r="C5" s="36">
        <v>0.40053306189481097</v>
      </c>
      <c r="D5" s="36">
        <v>0.33821327806455709</v>
      </c>
      <c r="E5" s="36">
        <v>0.18180825235734227</v>
      </c>
      <c r="F5" s="36">
        <v>6.6289613148648369E-2</v>
      </c>
      <c r="G5" s="36">
        <v>1.3155794534641168E-2</v>
      </c>
      <c r="H5" s="37">
        <v>0.73870000000000002</v>
      </c>
      <c r="I5" s="25"/>
      <c r="J5" s="38"/>
      <c r="K5" s="39">
        <v>448</v>
      </c>
      <c r="L5" s="40">
        <v>5635</v>
      </c>
      <c r="M5" s="40">
        <v>5187</v>
      </c>
      <c r="N5" s="25"/>
      <c r="O5" s="25"/>
    </row>
    <row r="6" spans="1:15" ht="15.5" x14ac:dyDescent="0.35">
      <c r="A6" s="24" t="s">
        <v>17</v>
      </c>
      <c r="B6" s="24" t="s">
        <v>18</v>
      </c>
      <c r="C6" s="36">
        <v>0.39178932405963446</v>
      </c>
      <c r="D6" s="36">
        <v>0.25268261989085861</v>
      </c>
      <c r="E6" s="36">
        <v>0.29035495398330047</v>
      </c>
      <c r="F6" s="36">
        <v>3.9716843392328796E-2</v>
      </c>
      <c r="G6" s="36">
        <v>2.5456258673869248E-2</v>
      </c>
      <c r="H6" s="37">
        <v>0.64449999999999996</v>
      </c>
      <c r="I6" s="25"/>
      <c r="J6" s="38"/>
      <c r="K6" s="39">
        <v>327</v>
      </c>
      <c r="L6" s="40">
        <v>1838</v>
      </c>
      <c r="M6" s="40">
        <v>1511</v>
      </c>
      <c r="N6" s="25"/>
      <c r="O6" s="25"/>
    </row>
    <row r="7" spans="1:15" ht="15.5" x14ac:dyDescent="0.35">
      <c r="A7" s="24" t="s">
        <v>19</v>
      </c>
      <c r="B7" s="24" t="s">
        <v>20</v>
      </c>
      <c r="C7" s="36">
        <v>0.44111063482332658</v>
      </c>
      <c r="D7" s="36">
        <v>0.29945593286105626</v>
      </c>
      <c r="E7" s="36">
        <v>0.19124131623650806</v>
      </c>
      <c r="F7" s="36">
        <v>5.1982299104603349E-2</v>
      </c>
      <c r="G7" s="36">
        <v>1.620981697450416E-2</v>
      </c>
      <c r="H7" s="37">
        <v>0.74060000000000004</v>
      </c>
      <c r="I7" s="25"/>
      <c r="J7" s="38"/>
      <c r="K7" s="39">
        <v>4097</v>
      </c>
      <c r="L7" s="40">
        <v>64870</v>
      </c>
      <c r="M7" s="40">
        <v>60773</v>
      </c>
      <c r="N7" s="25"/>
      <c r="O7" s="25"/>
    </row>
    <row r="8" spans="1:15" ht="15.5" x14ac:dyDescent="0.35">
      <c r="A8" s="24" t="s">
        <v>21</v>
      </c>
      <c r="B8" s="24" t="s">
        <v>22</v>
      </c>
      <c r="C8" s="36">
        <v>0.36706110910126394</v>
      </c>
      <c r="D8" s="36">
        <v>0.3448228651550414</v>
      </c>
      <c r="E8" s="36">
        <v>0.18878163980756293</v>
      </c>
      <c r="F8" s="36">
        <v>7.1261599034594905E-2</v>
      </c>
      <c r="G8" s="36">
        <v>2.8072786901538659E-2</v>
      </c>
      <c r="H8" s="37">
        <v>0.71189999999999998</v>
      </c>
      <c r="I8" s="25"/>
      <c r="J8" s="38"/>
      <c r="K8" s="39">
        <v>436</v>
      </c>
      <c r="L8" s="40">
        <v>6524</v>
      </c>
      <c r="M8" s="40">
        <v>6088</v>
      </c>
      <c r="N8" s="25"/>
      <c r="O8" s="25"/>
    </row>
    <row r="9" spans="1:15" ht="15.5" x14ac:dyDescent="0.35">
      <c r="A9" s="24" t="s">
        <v>23</v>
      </c>
      <c r="B9" s="24" t="s">
        <v>24</v>
      </c>
      <c r="C9" s="36">
        <v>0.37056312310434336</v>
      </c>
      <c r="D9" s="36">
        <v>0.32239468958742634</v>
      </c>
      <c r="E9" s="36">
        <v>0.21853204591886383</v>
      </c>
      <c r="F9" s="36">
        <v>7.2887980270495006E-2</v>
      </c>
      <c r="G9" s="36">
        <v>1.5622161118876998E-2</v>
      </c>
      <c r="H9" s="37">
        <v>0.69299999999999995</v>
      </c>
      <c r="I9" s="25"/>
      <c r="J9" s="38"/>
      <c r="K9" s="39">
        <v>1025</v>
      </c>
      <c r="L9" s="40">
        <v>12146</v>
      </c>
      <c r="M9" s="40">
        <v>11121</v>
      </c>
      <c r="N9" s="25"/>
      <c r="O9" s="25"/>
    </row>
    <row r="10" spans="1:15" ht="15.5" x14ac:dyDescent="0.35">
      <c r="A10" s="24" t="s">
        <v>25</v>
      </c>
      <c r="B10" s="24" t="s">
        <v>26</v>
      </c>
      <c r="C10" s="36">
        <v>0.3643047754952809</v>
      </c>
      <c r="D10" s="36">
        <v>0.32914331445090356</v>
      </c>
      <c r="E10" s="36">
        <v>0.22736655548253898</v>
      </c>
      <c r="F10" s="36">
        <v>5.9360997170232556E-2</v>
      </c>
      <c r="G10" s="36">
        <v>1.9824357401041957E-2</v>
      </c>
      <c r="H10" s="37">
        <v>0.69340000000000002</v>
      </c>
      <c r="I10" s="25"/>
      <c r="J10" s="38"/>
      <c r="K10" s="39">
        <v>226</v>
      </c>
      <c r="L10" s="40">
        <v>2209</v>
      </c>
      <c r="M10" s="40">
        <v>1983</v>
      </c>
      <c r="N10" s="25"/>
      <c r="O10" s="25"/>
    </row>
    <row r="11" spans="1:15" ht="15.5" x14ac:dyDescent="0.35">
      <c r="A11" s="24" t="s">
        <v>27</v>
      </c>
      <c r="B11" s="24" t="s">
        <v>28</v>
      </c>
      <c r="C11" s="36">
        <v>0.32647104254440912</v>
      </c>
      <c r="D11" s="36">
        <v>0.33784321745676493</v>
      </c>
      <c r="E11" s="36">
        <v>0.19351136267805305</v>
      </c>
      <c r="F11" s="36">
        <v>0.12255291605365382</v>
      </c>
      <c r="G11" s="36">
        <v>1.9621461267118976E-2</v>
      </c>
      <c r="H11" s="37">
        <v>0.6643</v>
      </c>
      <c r="I11" s="25"/>
      <c r="J11" s="38"/>
      <c r="K11" s="39">
        <v>114</v>
      </c>
      <c r="L11" s="40">
        <v>407</v>
      </c>
      <c r="M11" s="40">
        <v>294</v>
      </c>
      <c r="N11" s="25"/>
      <c r="O11" s="25"/>
    </row>
    <row r="12" spans="1:15" ht="15.5" x14ac:dyDescent="0.35">
      <c r="A12" s="24" t="s">
        <v>29</v>
      </c>
      <c r="B12" s="24" t="s">
        <v>30</v>
      </c>
      <c r="C12" s="36">
        <v>0.34446211580281599</v>
      </c>
      <c r="D12" s="36">
        <v>0.3117124918058013</v>
      </c>
      <c r="E12" s="36">
        <v>0.25733190874277889</v>
      </c>
      <c r="F12" s="36">
        <v>6.3507334665008436E-2</v>
      </c>
      <c r="G12" s="36">
        <v>2.2986148983593496E-2</v>
      </c>
      <c r="H12" s="37">
        <v>0.65620000000000001</v>
      </c>
      <c r="I12" s="25"/>
      <c r="J12" s="38"/>
      <c r="K12" s="39">
        <v>3225</v>
      </c>
      <c r="L12" s="40">
        <v>30304</v>
      </c>
      <c r="M12" s="40">
        <v>27079</v>
      </c>
      <c r="N12" s="25"/>
      <c r="O12" s="25"/>
    </row>
    <row r="13" spans="1:15" ht="15.5" x14ac:dyDescent="0.35">
      <c r="A13" s="24" t="s">
        <v>31</v>
      </c>
      <c r="B13" s="24" t="s">
        <v>32</v>
      </c>
      <c r="C13" s="36">
        <v>0.4395284963027441</v>
      </c>
      <c r="D13" s="36">
        <v>0.20301841357334366</v>
      </c>
      <c r="E13" s="36">
        <v>0.28517090299502501</v>
      </c>
      <c r="F13" s="36">
        <v>2.9000592216532263E-2</v>
      </c>
      <c r="G13" s="36">
        <v>4.3281594912354691E-2</v>
      </c>
      <c r="H13" s="37">
        <v>0.64249999999999996</v>
      </c>
      <c r="I13" s="25"/>
      <c r="J13" s="38"/>
      <c r="K13" s="39">
        <v>144</v>
      </c>
      <c r="L13" s="40">
        <v>1665</v>
      </c>
      <c r="M13" s="40">
        <v>1521</v>
      </c>
      <c r="N13" s="25"/>
      <c r="O13" s="25"/>
    </row>
    <row r="14" spans="1:15" ht="15.5" x14ac:dyDescent="0.35">
      <c r="A14" s="24" t="s">
        <v>33</v>
      </c>
      <c r="B14" s="24" t="s">
        <v>34</v>
      </c>
      <c r="C14" s="36">
        <v>0.3970730633896779</v>
      </c>
      <c r="D14" s="36">
        <v>0.29587487047487565</v>
      </c>
      <c r="E14" s="36">
        <v>0.22720221587727849</v>
      </c>
      <c r="F14" s="36">
        <v>5.1788872806543054E-2</v>
      </c>
      <c r="G14" s="36">
        <v>2.80609774516269E-2</v>
      </c>
      <c r="H14" s="37">
        <v>0.69289999999999996</v>
      </c>
      <c r="I14" s="25"/>
      <c r="J14" s="38"/>
      <c r="K14" s="39">
        <v>787</v>
      </c>
      <c r="L14" s="40">
        <v>23588</v>
      </c>
      <c r="M14" s="40">
        <v>22801</v>
      </c>
      <c r="N14" s="25"/>
      <c r="O14" s="25"/>
    </row>
    <row r="15" spans="1:15" thickBot="1" x14ac:dyDescent="0.4">
      <c r="H15" s="37">
        <v>0</v>
      </c>
      <c r="J15" s="29"/>
      <c r="K15" s="29"/>
      <c r="L15" s="29"/>
      <c r="M15" s="29"/>
    </row>
    <row r="16" spans="1:15" thickBot="1" x14ac:dyDescent="0.4">
      <c r="A16" s="41" t="s">
        <v>35</v>
      </c>
      <c r="B16" s="42" t="s">
        <v>36</v>
      </c>
      <c r="C16" s="43">
        <v>0.38543250391158307</v>
      </c>
      <c r="D16" s="43">
        <v>0.31687875179554864</v>
      </c>
      <c r="E16" s="43">
        <v>0.21541135273108508</v>
      </c>
      <c r="F16" s="43">
        <v>5.971123465200448E-2</v>
      </c>
      <c r="G16" s="44">
        <v>2.2566156909778836E-2</v>
      </c>
      <c r="H16" s="37">
        <v>0.70230000000000004</v>
      </c>
      <c r="J16" s="45"/>
      <c r="K16" s="46">
        <v>15436</v>
      </c>
      <c r="L16" s="46">
        <v>204847</v>
      </c>
      <c r="M16" s="46">
        <v>189411</v>
      </c>
      <c r="N16" s="25"/>
      <c r="O16" s="25"/>
    </row>
    <row r="17" spans="3:13" ht="14.5" x14ac:dyDescent="0.35">
      <c r="H17" s="29"/>
      <c r="J17" s="29"/>
      <c r="K17" s="29"/>
      <c r="L17" s="29"/>
      <c r="M17" s="29"/>
    </row>
    <row r="18" spans="3:13" ht="14.5" x14ac:dyDescent="0.35">
      <c r="C18" s="36"/>
      <c r="D18" s="36"/>
      <c r="E18" s="36"/>
      <c r="F18" s="36"/>
      <c r="G18" s="36"/>
      <c r="H18" s="29"/>
    </row>
    <row r="21" spans="3:13" ht="15.75" customHeight="1" x14ac:dyDescent="0.35"/>
    <row r="22" spans="3:13" ht="15.75" customHeight="1" x14ac:dyDescent="0.35"/>
    <row r="23" spans="3:13" ht="15.75" customHeight="1" x14ac:dyDescent="0.35"/>
    <row r="24" spans="3:13" ht="15.75" customHeight="1" x14ac:dyDescent="0.35"/>
    <row r="25" spans="3:13" ht="15.75" customHeight="1" x14ac:dyDescent="0.35"/>
    <row r="26" spans="3:13" ht="15.75" customHeight="1" x14ac:dyDescent="0.35"/>
    <row r="27" spans="3:13" ht="15.75" customHeight="1" x14ac:dyDescent="0.35"/>
    <row r="28" spans="3:13" ht="15.75" customHeight="1" x14ac:dyDescent="0.35"/>
    <row r="29" spans="3:13" ht="15.75" customHeight="1" x14ac:dyDescent="0.35"/>
    <row r="30" spans="3:13" ht="15.75" customHeight="1" x14ac:dyDescent="0.35"/>
    <row r="31" spans="3:13" ht="15.75" customHeight="1" x14ac:dyDescent="0.35"/>
    <row r="32" spans="3:13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">
    <mergeCell ref="K1:M1"/>
    <mergeCell ref="A2:B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62423-F0FE-4DF1-9116-2F0AF3709FB4}">
  <sheetPr>
    <tabColor rgb="FF00B0F0"/>
  </sheetPr>
  <dimension ref="A1:I1000"/>
  <sheetViews>
    <sheetView workbookViewId="0">
      <selection activeCell="C19" sqref="C19"/>
    </sheetView>
  </sheetViews>
  <sheetFormatPr defaultColWidth="14.453125" defaultRowHeight="15" customHeight="1" x14ac:dyDescent="0.35"/>
  <cols>
    <col min="1" max="2" width="8.81640625" style="2" customWidth="1"/>
    <col min="3" max="3" width="11.453125" style="2" customWidth="1"/>
    <col min="4" max="6" width="10.453125" style="2" customWidth="1"/>
    <col min="7" max="8" width="11.453125" style="2" customWidth="1"/>
    <col min="9" max="9" width="13.26953125" style="2" customWidth="1"/>
    <col min="10" max="26" width="8.81640625" style="2" customWidth="1"/>
    <col min="27" max="16384" width="14.453125" style="2"/>
  </cols>
  <sheetData>
    <row r="1" spans="1:9" ht="14.5" x14ac:dyDescent="0.35">
      <c r="A1" s="24"/>
      <c r="B1" s="24"/>
      <c r="C1" s="68" t="s">
        <v>71</v>
      </c>
      <c r="D1" s="69"/>
      <c r="E1" s="70"/>
      <c r="F1" s="68" t="s">
        <v>72</v>
      </c>
      <c r="G1" s="69"/>
      <c r="H1" s="70"/>
      <c r="I1" s="47" t="s">
        <v>73</v>
      </c>
    </row>
    <row r="2" spans="1:9" ht="14.5" x14ac:dyDescent="0.35">
      <c r="A2" s="24" t="s">
        <v>6</v>
      </c>
      <c r="B2" s="24"/>
      <c r="C2" s="48" t="s">
        <v>74</v>
      </c>
      <c r="D2" s="49" t="s">
        <v>75</v>
      </c>
      <c r="E2" s="50" t="s">
        <v>76</v>
      </c>
      <c r="F2" s="48" t="s">
        <v>75</v>
      </c>
      <c r="G2" s="49" t="s">
        <v>77</v>
      </c>
      <c r="H2" s="50" t="s">
        <v>78</v>
      </c>
      <c r="I2" s="51" t="s">
        <v>79</v>
      </c>
    </row>
    <row r="3" spans="1:9" ht="14.5" x14ac:dyDescent="0.35">
      <c r="A3" s="24" t="s">
        <v>11</v>
      </c>
      <c r="B3" s="24" t="s">
        <v>12</v>
      </c>
      <c r="C3" s="52">
        <v>4384.623995673086</v>
      </c>
      <c r="D3" s="25">
        <v>1908.3399954512797</v>
      </c>
      <c r="E3" s="53">
        <v>443.88871056652795</v>
      </c>
      <c r="F3" s="52">
        <v>2882.9327451592012</v>
      </c>
      <c r="G3" s="25">
        <v>17159.637901419788</v>
      </c>
      <c r="H3" s="53">
        <v>1821.771676524244</v>
      </c>
      <c r="I3" s="54">
        <v>80115.008127922207</v>
      </c>
    </row>
    <row r="4" spans="1:9" ht="14.5" x14ac:dyDescent="0.35">
      <c r="A4" s="24" t="s">
        <v>13</v>
      </c>
      <c r="B4" s="24" t="s">
        <v>14</v>
      </c>
      <c r="C4" s="52">
        <v>1995.789464663181</v>
      </c>
      <c r="D4" s="25">
        <v>2668.9556735909136</v>
      </c>
      <c r="E4" s="53">
        <v>1011.0481268814164</v>
      </c>
      <c r="F4" s="52">
        <v>2839.2912625720633</v>
      </c>
      <c r="G4" s="25">
        <v>5858.2379059482828</v>
      </c>
      <c r="H4" s="53">
        <v>778.2644707532553</v>
      </c>
      <c r="I4" s="54">
        <v>135199.77017246501</v>
      </c>
    </row>
    <row r="5" spans="1:9" ht="14.5" x14ac:dyDescent="0.35">
      <c r="A5" s="24" t="s">
        <v>15</v>
      </c>
      <c r="B5" s="24" t="s">
        <v>16</v>
      </c>
      <c r="C5" s="52">
        <v>615.31021409393122</v>
      </c>
      <c r="D5" s="25">
        <v>1344.1107362134869</v>
      </c>
      <c r="E5" s="53">
        <v>60.315842852461294</v>
      </c>
      <c r="F5" s="52">
        <v>26.687824000612686</v>
      </c>
      <c r="G5" s="25">
        <v>3590.2614652041148</v>
      </c>
      <c r="H5" s="53">
        <v>285.48098011300652</v>
      </c>
      <c r="I5" s="54">
        <v>23748.975217673495</v>
      </c>
    </row>
    <row r="6" spans="1:9" ht="14.5" x14ac:dyDescent="0.35">
      <c r="A6" s="24" t="s">
        <v>17</v>
      </c>
      <c r="B6" s="24" t="s">
        <v>18</v>
      </c>
      <c r="C6" s="52">
        <v>4470.1658231976071</v>
      </c>
      <c r="D6" s="25">
        <v>1704.2287696547207</v>
      </c>
      <c r="E6" s="53">
        <v>1483.3096628309011</v>
      </c>
      <c r="F6" s="52">
        <v>52.875865774201849</v>
      </c>
      <c r="G6" s="25">
        <v>8229.3432383813415</v>
      </c>
      <c r="H6" s="53">
        <v>2095.7733192519649</v>
      </c>
      <c r="I6" s="54">
        <v>16187.804515786342</v>
      </c>
    </row>
    <row r="7" spans="1:9" ht="14.5" x14ac:dyDescent="0.35">
      <c r="A7" s="24" t="s">
        <v>19</v>
      </c>
      <c r="B7" s="24" t="s">
        <v>20</v>
      </c>
      <c r="C7" s="52">
        <v>3826.3805717709874</v>
      </c>
      <c r="D7" s="25">
        <v>2961.2340173864559</v>
      </c>
      <c r="E7" s="53">
        <v>127.2427995577392</v>
      </c>
      <c r="F7" s="52">
        <v>87.225585032710072</v>
      </c>
      <c r="G7" s="25">
        <v>5000.7870048823861</v>
      </c>
      <c r="H7" s="53">
        <v>1527.0832983203761</v>
      </c>
      <c r="I7" s="54">
        <v>203535</v>
      </c>
    </row>
    <row r="8" spans="1:9" ht="14.5" x14ac:dyDescent="0.35">
      <c r="A8" s="24" t="s">
        <v>21</v>
      </c>
      <c r="B8" s="24" t="s">
        <v>22</v>
      </c>
      <c r="C8" s="52">
        <v>1004.0749448481828</v>
      </c>
      <c r="D8" s="25">
        <v>1193.586304405814</v>
      </c>
      <c r="E8" s="53">
        <v>90.668363482278238</v>
      </c>
      <c r="F8" s="52">
        <v>69.206188024857454</v>
      </c>
      <c r="G8" s="25">
        <v>6324.5391829846121</v>
      </c>
      <c r="H8" s="53">
        <v>598.25641036050558</v>
      </c>
      <c r="I8" s="54">
        <v>26765.699630693685</v>
      </c>
    </row>
    <row r="9" spans="1:9" ht="14.5" x14ac:dyDescent="0.35">
      <c r="A9" s="24" t="s">
        <v>23</v>
      </c>
      <c r="B9" s="24" t="s">
        <v>24</v>
      </c>
      <c r="C9" s="52">
        <v>977.57322073818807</v>
      </c>
      <c r="D9" s="25">
        <v>1897.5809885371757</v>
      </c>
      <c r="E9" s="53">
        <v>92.467582334610313</v>
      </c>
      <c r="F9" s="52">
        <v>140.06660215433547</v>
      </c>
      <c r="G9" s="25">
        <v>3375.1788282735743</v>
      </c>
      <c r="H9" s="53">
        <v>446.39491114399698</v>
      </c>
      <c r="I9" s="54">
        <v>51908.886036166972</v>
      </c>
    </row>
    <row r="10" spans="1:9" ht="14.5" x14ac:dyDescent="0.35">
      <c r="A10" s="24" t="s">
        <v>25</v>
      </c>
      <c r="B10" s="24" t="s">
        <v>26</v>
      </c>
      <c r="C10" s="52">
        <v>562.7460242422236</v>
      </c>
      <c r="D10" s="25">
        <v>567.55366330251263</v>
      </c>
      <c r="E10" s="53">
        <v>37.188288961332198</v>
      </c>
      <c r="F10" s="52">
        <v>12.622432311124983</v>
      </c>
      <c r="G10" s="25">
        <v>763.9062665572751</v>
      </c>
      <c r="H10" s="53">
        <v>740.31881699375458</v>
      </c>
      <c r="I10" s="54">
        <v>14154.009280094784</v>
      </c>
    </row>
    <row r="11" spans="1:9" ht="14.5" x14ac:dyDescent="0.35">
      <c r="A11" s="24" t="s">
        <v>27</v>
      </c>
      <c r="B11" s="24" t="s">
        <v>28</v>
      </c>
      <c r="C11" s="52">
        <v>145.85681217410504</v>
      </c>
      <c r="D11" s="25">
        <v>788.47871516259534</v>
      </c>
      <c r="E11" s="53">
        <v>11.845561203537553</v>
      </c>
      <c r="F11" s="52">
        <v>1824.0827041874941</v>
      </c>
      <c r="G11" s="25">
        <v>13745.88326460437</v>
      </c>
      <c r="H11" s="53">
        <v>16928.914309285472</v>
      </c>
      <c r="I11" s="54">
        <v>5211.4757928018498</v>
      </c>
    </row>
    <row r="12" spans="1:9" ht="14.5" x14ac:dyDescent="0.35">
      <c r="A12" s="24" t="s">
        <v>29</v>
      </c>
      <c r="B12" s="24" t="s">
        <v>30</v>
      </c>
      <c r="C12" s="52">
        <v>3173.1860129831853</v>
      </c>
      <c r="D12" s="25">
        <v>8405.8460577935402</v>
      </c>
      <c r="E12" s="53">
        <v>167.96009829408575</v>
      </c>
      <c r="F12" s="52">
        <v>776.45509174982271</v>
      </c>
      <c r="G12" s="25">
        <v>11585.972192158908</v>
      </c>
      <c r="H12" s="53">
        <v>5116.8509086447366</v>
      </c>
      <c r="I12" s="54">
        <v>128929.710714751</v>
      </c>
    </row>
    <row r="13" spans="1:9" ht="14.5" x14ac:dyDescent="0.35">
      <c r="A13" s="24" t="s">
        <v>31</v>
      </c>
      <c r="B13" s="24" t="s">
        <v>32</v>
      </c>
      <c r="C13" s="52">
        <v>218.44456561175909</v>
      </c>
      <c r="D13" s="25">
        <v>83.372462249060163</v>
      </c>
      <c r="E13" s="53">
        <v>18.368515658847709</v>
      </c>
      <c r="F13" s="52">
        <v>4.5724570090143937</v>
      </c>
      <c r="G13" s="25">
        <v>1205.5610453314346</v>
      </c>
      <c r="H13" s="53">
        <v>83.153639559832413</v>
      </c>
      <c r="I13" s="54">
        <v>7439.9131294240615</v>
      </c>
    </row>
    <row r="14" spans="1:9" ht="14.5" x14ac:dyDescent="0.35">
      <c r="A14" s="24" t="s">
        <v>33</v>
      </c>
      <c r="B14" s="24" t="s">
        <v>34</v>
      </c>
      <c r="C14" s="52">
        <v>1295.4316219157224</v>
      </c>
      <c r="D14" s="25">
        <v>1755.5401572585174</v>
      </c>
      <c r="E14" s="53">
        <v>71.172825666053498</v>
      </c>
      <c r="F14" s="52">
        <v>37.338003654022252</v>
      </c>
      <c r="G14" s="25">
        <v>4184.5543422151941</v>
      </c>
      <c r="H14" s="53">
        <v>533.70661929025937</v>
      </c>
      <c r="I14" s="54">
        <v>37503.359295825452</v>
      </c>
    </row>
    <row r="15" spans="1:9" ht="14.5" x14ac:dyDescent="0.35">
      <c r="A15" s="24"/>
      <c r="B15" s="24"/>
      <c r="C15" s="25"/>
      <c r="D15" s="25"/>
      <c r="E15" s="25"/>
      <c r="F15" s="25"/>
      <c r="G15" s="25"/>
      <c r="H15" s="25"/>
      <c r="I15" s="26"/>
    </row>
    <row r="16" spans="1:9" ht="14.5" x14ac:dyDescent="0.35">
      <c r="A16" s="24" t="s">
        <v>35</v>
      </c>
      <c r="B16" s="24" t="s">
        <v>36</v>
      </c>
      <c r="C16" s="49">
        <f t="shared" ref="C16:I16" si="0">SUM(C3:C14)</f>
        <v>22669.583271912161</v>
      </c>
      <c r="D16" s="49">
        <f t="shared" si="0"/>
        <v>25278.827541006071</v>
      </c>
      <c r="E16" s="49">
        <f t="shared" si="0"/>
        <v>3615.4763782897912</v>
      </c>
      <c r="F16" s="49">
        <f t="shared" si="0"/>
        <v>8753.3567616294622</v>
      </c>
      <c r="G16" s="49">
        <f t="shared" si="0"/>
        <v>81023.862637961283</v>
      </c>
      <c r="H16" s="49">
        <f t="shared" si="0"/>
        <v>30955.969360241408</v>
      </c>
      <c r="I16" s="55">
        <f t="shared" si="0"/>
        <v>730699.61191360489</v>
      </c>
    </row>
    <row r="17" spans="1:9" ht="14.5" x14ac:dyDescent="0.35">
      <c r="A17" s="24"/>
      <c r="B17" s="24"/>
      <c r="I17" s="25"/>
    </row>
    <row r="18" spans="1:9" ht="14.5" x14ac:dyDescent="0.35">
      <c r="A18" s="24"/>
      <c r="B18" s="24"/>
      <c r="I18" s="25"/>
    </row>
    <row r="19" spans="1:9" ht="14.5" x14ac:dyDescent="0.35">
      <c r="A19" s="24"/>
      <c r="B19" s="24"/>
      <c r="I19" s="25"/>
    </row>
    <row r="20" spans="1:9" ht="14.5" x14ac:dyDescent="0.35">
      <c r="A20" s="24"/>
      <c r="B20" s="24"/>
      <c r="I20" s="25"/>
    </row>
    <row r="21" spans="1:9" ht="15.75" customHeight="1" x14ac:dyDescent="0.35">
      <c r="A21" s="24"/>
      <c r="B21" s="24"/>
      <c r="I21" s="25"/>
    </row>
    <row r="22" spans="1:9" ht="15.75" customHeight="1" x14ac:dyDescent="0.35">
      <c r="A22" s="24"/>
      <c r="B22" s="24"/>
      <c r="I22" s="25"/>
    </row>
    <row r="23" spans="1:9" ht="15.75" customHeight="1" x14ac:dyDescent="0.35">
      <c r="A23" s="24"/>
      <c r="B23" s="24"/>
      <c r="I23" s="25"/>
    </row>
    <row r="24" spans="1:9" ht="15.75" customHeight="1" x14ac:dyDescent="0.35">
      <c r="A24" s="24"/>
      <c r="B24" s="24"/>
      <c r="I24" s="25"/>
    </row>
    <row r="25" spans="1:9" ht="15.75" customHeight="1" x14ac:dyDescent="0.35">
      <c r="A25" s="24"/>
      <c r="B25" s="24"/>
      <c r="I25" s="25"/>
    </row>
    <row r="26" spans="1:9" ht="15.75" customHeight="1" x14ac:dyDescent="0.35">
      <c r="A26" s="24"/>
      <c r="B26" s="24"/>
      <c r="I26" s="25"/>
    </row>
    <row r="27" spans="1:9" ht="15.75" customHeight="1" x14ac:dyDescent="0.35">
      <c r="A27" s="24"/>
      <c r="B27" s="24"/>
      <c r="I27" s="25"/>
    </row>
    <row r="28" spans="1:9" ht="15.75" customHeight="1" x14ac:dyDescent="0.35">
      <c r="A28" s="24"/>
      <c r="B28" s="24"/>
      <c r="I28" s="25"/>
    </row>
    <row r="29" spans="1:9" ht="15.75" customHeight="1" x14ac:dyDescent="0.35">
      <c r="A29" s="24"/>
      <c r="B29" s="24"/>
      <c r="I29" s="25"/>
    </row>
    <row r="30" spans="1:9" ht="15.75" customHeight="1" x14ac:dyDescent="0.35">
      <c r="A30" s="24"/>
      <c r="B30" s="24"/>
      <c r="I30" s="25"/>
    </row>
    <row r="31" spans="1:9" ht="15.75" customHeight="1" x14ac:dyDescent="0.35">
      <c r="A31" s="24"/>
      <c r="B31" s="24"/>
      <c r="I31" s="25"/>
    </row>
    <row r="32" spans="1:9" ht="15.75" customHeight="1" x14ac:dyDescent="0.35">
      <c r="A32" s="24"/>
      <c r="B32" s="24"/>
      <c r="I32" s="25"/>
    </row>
    <row r="33" spans="1:9" ht="15.75" customHeight="1" x14ac:dyDescent="0.35">
      <c r="A33" s="24"/>
      <c r="B33" s="24"/>
      <c r="I33" s="25"/>
    </row>
    <row r="34" spans="1:9" ht="15.75" customHeight="1" x14ac:dyDescent="0.35">
      <c r="A34" s="24"/>
      <c r="B34" s="24"/>
      <c r="I34" s="25"/>
    </row>
    <row r="35" spans="1:9" ht="15.75" customHeight="1" x14ac:dyDescent="0.35">
      <c r="A35" s="24"/>
      <c r="B35" s="24"/>
      <c r="I35" s="25"/>
    </row>
    <row r="36" spans="1:9" ht="15.75" customHeight="1" x14ac:dyDescent="0.35">
      <c r="A36" s="24"/>
      <c r="B36" s="24"/>
      <c r="I36" s="25"/>
    </row>
    <row r="37" spans="1:9" ht="15.75" customHeight="1" x14ac:dyDescent="0.35">
      <c r="A37" s="24"/>
      <c r="B37" s="24"/>
      <c r="I37" s="25"/>
    </row>
    <row r="38" spans="1:9" ht="15.75" customHeight="1" x14ac:dyDescent="0.35">
      <c r="A38" s="24"/>
      <c r="B38" s="24"/>
      <c r="I38" s="25"/>
    </row>
    <row r="39" spans="1:9" ht="15.75" customHeight="1" x14ac:dyDescent="0.35">
      <c r="A39" s="24"/>
      <c r="B39" s="24"/>
      <c r="I39" s="25"/>
    </row>
    <row r="40" spans="1:9" ht="15.75" customHeight="1" x14ac:dyDescent="0.35">
      <c r="A40" s="24"/>
      <c r="B40" s="24"/>
      <c r="I40" s="25"/>
    </row>
    <row r="41" spans="1:9" ht="15.75" customHeight="1" x14ac:dyDescent="0.35">
      <c r="A41" s="24"/>
      <c r="B41" s="24"/>
      <c r="I41" s="25"/>
    </row>
    <row r="42" spans="1:9" ht="15.75" customHeight="1" x14ac:dyDescent="0.35">
      <c r="A42" s="24"/>
      <c r="B42" s="24"/>
      <c r="I42" s="25"/>
    </row>
    <row r="43" spans="1:9" ht="15.75" customHeight="1" x14ac:dyDescent="0.35">
      <c r="A43" s="24"/>
      <c r="B43" s="24"/>
      <c r="I43" s="25"/>
    </row>
    <row r="44" spans="1:9" ht="15.75" customHeight="1" x14ac:dyDescent="0.35">
      <c r="A44" s="24"/>
      <c r="B44" s="24"/>
      <c r="I44" s="25"/>
    </row>
    <row r="45" spans="1:9" ht="15.75" customHeight="1" x14ac:dyDescent="0.35">
      <c r="A45" s="24"/>
      <c r="B45" s="24"/>
      <c r="I45" s="25"/>
    </row>
    <row r="46" spans="1:9" ht="15.75" customHeight="1" x14ac:dyDescent="0.35">
      <c r="A46" s="24"/>
      <c r="B46" s="24"/>
      <c r="I46" s="25"/>
    </row>
    <row r="47" spans="1:9" ht="15.75" customHeight="1" x14ac:dyDescent="0.35">
      <c r="A47" s="24"/>
      <c r="B47" s="24"/>
      <c r="I47" s="25"/>
    </row>
    <row r="48" spans="1:9" ht="15.75" customHeight="1" x14ac:dyDescent="0.35">
      <c r="A48" s="24"/>
      <c r="B48" s="24"/>
      <c r="I48" s="25"/>
    </row>
    <row r="49" spans="1:9" ht="15.75" customHeight="1" x14ac:dyDescent="0.35">
      <c r="A49" s="24"/>
      <c r="B49" s="24"/>
      <c r="I49" s="25"/>
    </row>
    <row r="50" spans="1:9" ht="15.75" customHeight="1" x14ac:dyDescent="0.35">
      <c r="A50" s="24"/>
      <c r="B50" s="24"/>
      <c r="I50" s="25"/>
    </row>
    <row r="51" spans="1:9" ht="15.75" customHeight="1" x14ac:dyDescent="0.35">
      <c r="A51" s="24"/>
      <c r="B51" s="24"/>
      <c r="I51" s="25"/>
    </row>
    <row r="52" spans="1:9" ht="15.75" customHeight="1" x14ac:dyDescent="0.35">
      <c r="A52" s="24"/>
      <c r="B52" s="24"/>
      <c r="I52" s="25"/>
    </row>
    <row r="53" spans="1:9" ht="15.75" customHeight="1" x14ac:dyDescent="0.35">
      <c r="A53" s="24"/>
      <c r="B53" s="24"/>
      <c r="I53" s="25"/>
    </row>
    <row r="54" spans="1:9" ht="15.75" customHeight="1" x14ac:dyDescent="0.35">
      <c r="A54" s="24"/>
      <c r="B54" s="24"/>
      <c r="I54" s="25"/>
    </row>
    <row r="55" spans="1:9" ht="15.75" customHeight="1" x14ac:dyDescent="0.35">
      <c r="A55" s="24"/>
      <c r="B55" s="24"/>
      <c r="I55" s="25"/>
    </row>
    <row r="56" spans="1:9" ht="15.75" customHeight="1" x14ac:dyDescent="0.35">
      <c r="A56" s="24"/>
      <c r="B56" s="24"/>
      <c r="I56" s="25"/>
    </row>
    <row r="57" spans="1:9" ht="15.75" customHeight="1" x14ac:dyDescent="0.35">
      <c r="A57" s="24"/>
      <c r="B57" s="24"/>
      <c r="I57" s="25"/>
    </row>
    <row r="58" spans="1:9" ht="15.75" customHeight="1" x14ac:dyDescent="0.35">
      <c r="A58" s="24"/>
      <c r="B58" s="24"/>
      <c r="I58" s="25"/>
    </row>
    <row r="59" spans="1:9" ht="15.75" customHeight="1" x14ac:dyDescent="0.35">
      <c r="A59" s="24"/>
      <c r="B59" s="24"/>
      <c r="I59" s="25"/>
    </row>
    <row r="60" spans="1:9" ht="15.75" customHeight="1" x14ac:dyDescent="0.35">
      <c r="A60" s="24"/>
      <c r="B60" s="24"/>
      <c r="I60" s="25"/>
    </row>
    <row r="61" spans="1:9" ht="15.75" customHeight="1" x14ac:dyDescent="0.35">
      <c r="A61" s="24"/>
      <c r="B61" s="24"/>
      <c r="I61" s="25"/>
    </row>
    <row r="62" spans="1:9" ht="15.75" customHeight="1" x14ac:dyDescent="0.35">
      <c r="A62" s="24"/>
      <c r="B62" s="24"/>
      <c r="I62" s="25"/>
    </row>
    <row r="63" spans="1:9" ht="15.75" customHeight="1" x14ac:dyDescent="0.35">
      <c r="A63" s="24"/>
      <c r="B63" s="24"/>
      <c r="I63" s="25"/>
    </row>
    <row r="64" spans="1:9" ht="15.75" customHeight="1" x14ac:dyDescent="0.35">
      <c r="A64" s="24"/>
      <c r="B64" s="24"/>
      <c r="I64" s="25"/>
    </row>
    <row r="65" spans="1:9" ht="15.75" customHeight="1" x14ac:dyDescent="0.35">
      <c r="A65" s="24"/>
      <c r="B65" s="24"/>
      <c r="I65" s="25"/>
    </row>
    <row r="66" spans="1:9" ht="15.75" customHeight="1" x14ac:dyDescent="0.35">
      <c r="A66" s="24"/>
      <c r="B66" s="24"/>
      <c r="I66" s="25"/>
    </row>
    <row r="67" spans="1:9" ht="15.75" customHeight="1" x14ac:dyDescent="0.35">
      <c r="A67" s="24"/>
      <c r="B67" s="24"/>
      <c r="I67" s="25"/>
    </row>
    <row r="68" spans="1:9" ht="15.75" customHeight="1" x14ac:dyDescent="0.35">
      <c r="A68" s="24"/>
      <c r="B68" s="24"/>
      <c r="I68" s="25"/>
    </row>
    <row r="69" spans="1:9" ht="15.75" customHeight="1" x14ac:dyDescent="0.35">
      <c r="A69" s="24"/>
      <c r="B69" s="24"/>
      <c r="I69" s="25"/>
    </row>
    <row r="70" spans="1:9" ht="15.75" customHeight="1" x14ac:dyDescent="0.35">
      <c r="A70" s="24"/>
      <c r="B70" s="24"/>
      <c r="I70" s="25"/>
    </row>
    <row r="71" spans="1:9" ht="15.75" customHeight="1" x14ac:dyDescent="0.35">
      <c r="A71" s="24"/>
      <c r="B71" s="24"/>
      <c r="I71" s="25"/>
    </row>
    <row r="72" spans="1:9" ht="15.75" customHeight="1" x14ac:dyDescent="0.35">
      <c r="A72" s="24"/>
      <c r="B72" s="24"/>
      <c r="I72" s="25"/>
    </row>
    <row r="73" spans="1:9" ht="15.75" customHeight="1" x14ac:dyDescent="0.35">
      <c r="A73" s="24"/>
      <c r="B73" s="24"/>
      <c r="I73" s="25"/>
    </row>
    <row r="74" spans="1:9" ht="15.75" customHeight="1" x14ac:dyDescent="0.35">
      <c r="A74" s="24"/>
      <c r="B74" s="24"/>
      <c r="I74" s="25"/>
    </row>
    <row r="75" spans="1:9" ht="15.75" customHeight="1" x14ac:dyDescent="0.35">
      <c r="A75" s="24"/>
      <c r="B75" s="24"/>
      <c r="I75" s="25"/>
    </row>
    <row r="76" spans="1:9" ht="15.75" customHeight="1" x14ac:dyDescent="0.35">
      <c r="A76" s="24"/>
      <c r="B76" s="24"/>
      <c r="I76" s="25"/>
    </row>
    <row r="77" spans="1:9" ht="15.75" customHeight="1" x14ac:dyDescent="0.35">
      <c r="A77" s="24"/>
      <c r="B77" s="24"/>
      <c r="I77" s="25"/>
    </row>
    <row r="78" spans="1:9" ht="15.75" customHeight="1" x14ac:dyDescent="0.35">
      <c r="A78" s="24"/>
      <c r="B78" s="24"/>
      <c r="I78" s="25"/>
    </row>
    <row r="79" spans="1:9" ht="15.75" customHeight="1" x14ac:dyDescent="0.35">
      <c r="A79" s="24"/>
      <c r="B79" s="24"/>
      <c r="I79" s="25"/>
    </row>
    <row r="80" spans="1:9" ht="15.75" customHeight="1" x14ac:dyDescent="0.35">
      <c r="A80" s="24"/>
      <c r="B80" s="24"/>
      <c r="I80" s="25"/>
    </row>
    <row r="81" spans="1:9" ht="15.75" customHeight="1" x14ac:dyDescent="0.35">
      <c r="A81" s="24"/>
      <c r="B81" s="24"/>
      <c r="I81" s="25"/>
    </row>
    <row r="82" spans="1:9" ht="15.75" customHeight="1" x14ac:dyDescent="0.35">
      <c r="A82" s="24"/>
      <c r="B82" s="24"/>
      <c r="I82" s="25"/>
    </row>
    <row r="83" spans="1:9" ht="15.75" customHeight="1" x14ac:dyDescent="0.35">
      <c r="A83" s="24"/>
      <c r="B83" s="24"/>
      <c r="I83" s="25"/>
    </row>
    <row r="84" spans="1:9" ht="15.75" customHeight="1" x14ac:dyDescent="0.35">
      <c r="A84" s="24"/>
      <c r="B84" s="24"/>
      <c r="I84" s="25"/>
    </row>
    <row r="85" spans="1:9" ht="15.75" customHeight="1" x14ac:dyDescent="0.35">
      <c r="A85" s="24"/>
      <c r="B85" s="24"/>
      <c r="I85" s="25"/>
    </row>
    <row r="86" spans="1:9" ht="15.75" customHeight="1" x14ac:dyDescent="0.35">
      <c r="A86" s="24"/>
      <c r="B86" s="24"/>
      <c r="I86" s="25"/>
    </row>
    <row r="87" spans="1:9" ht="15.75" customHeight="1" x14ac:dyDescent="0.35">
      <c r="A87" s="24"/>
      <c r="B87" s="24"/>
      <c r="I87" s="25"/>
    </row>
    <row r="88" spans="1:9" ht="15.75" customHeight="1" x14ac:dyDescent="0.35">
      <c r="A88" s="24"/>
      <c r="B88" s="24"/>
      <c r="I88" s="25"/>
    </row>
    <row r="89" spans="1:9" ht="15.75" customHeight="1" x14ac:dyDescent="0.35">
      <c r="A89" s="24"/>
      <c r="B89" s="24"/>
      <c r="I89" s="25"/>
    </row>
    <row r="90" spans="1:9" ht="15.75" customHeight="1" x14ac:dyDescent="0.35">
      <c r="A90" s="24"/>
      <c r="B90" s="24"/>
      <c r="I90" s="25"/>
    </row>
    <row r="91" spans="1:9" ht="15.75" customHeight="1" x14ac:dyDescent="0.35">
      <c r="A91" s="24"/>
      <c r="B91" s="24"/>
      <c r="I91" s="25"/>
    </row>
    <row r="92" spans="1:9" ht="15.75" customHeight="1" x14ac:dyDescent="0.35">
      <c r="A92" s="24"/>
      <c r="B92" s="24"/>
      <c r="I92" s="25"/>
    </row>
    <row r="93" spans="1:9" ht="15.75" customHeight="1" x14ac:dyDescent="0.35">
      <c r="A93" s="24"/>
      <c r="B93" s="24"/>
      <c r="I93" s="25"/>
    </row>
    <row r="94" spans="1:9" ht="15.75" customHeight="1" x14ac:dyDescent="0.35">
      <c r="A94" s="24"/>
      <c r="B94" s="24"/>
      <c r="I94" s="25"/>
    </row>
    <row r="95" spans="1:9" ht="15.75" customHeight="1" x14ac:dyDescent="0.35">
      <c r="A95" s="24"/>
      <c r="B95" s="24"/>
      <c r="I95" s="25"/>
    </row>
    <row r="96" spans="1:9" ht="15.75" customHeight="1" x14ac:dyDescent="0.35">
      <c r="A96" s="24"/>
      <c r="B96" s="24"/>
      <c r="I96" s="25"/>
    </row>
    <row r="97" spans="1:9" ht="15.75" customHeight="1" x14ac:dyDescent="0.35">
      <c r="A97" s="24"/>
      <c r="B97" s="24"/>
      <c r="I97" s="25"/>
    </row>
    <row r="98" spans="1:9" ht="15.75" customHeight="1" x14ac:dyDescent="0.35">
      <c r="A98" s="24"/>
      <c r="B98" s="24"/>
      <c r="I98" s="25"/>
    </row>
    <row r="99" spans="1:9" ht="15.75" customHeight="1" x14ac:dyDescent="0.35">
      <c r="A99" s="24"/>
      <c r="B99" s="24"/>
      <c r="I99" s="25"/>
    </row>
    <row r="100" spans="1:9" ht="15.75" customHeight="1" x14ac:dyDescent="0.35">
      <c r="A100" s="24"/>
      <c r="B100" s="24"/>
      <c r="I100" s="25"/>
    </row>
    <row r="101" spans="1:9" ht="15.75" customHeight="1" x14ac:dyDescent="0.35">
      <c r="A101" s="24"/>
      <c r="B101" s="24"/>
      <c r="I101" s="25"/>
    </row>
    <row r="102" spans="1:9" ht="15.75" customHeight="1" x14ac:dyDescent="0.35">
      <c r="A102" s="24"/>
      <c r="B102" s="24"/>
      <c r="I102" s="25"/>
    </row>
    <row r="103" spans="1:9" ht="15.75" customHeight="1" x14ac:dyDescent="0.35">
      <c r="A103" s="24"/>
      <c r="B103" s="24"/>
      <c r="I103" s="25"/>
    </row>
    <row r="104" spans="1:9" ht="15.75" customHeight="1" x14ac:dyDescent="0.35">
      <c r="A104" s="24"/>
      <c r="B104" s="24"/>
      <c r="I104" s="25"/>
    </row>
    <row r="105" spans="1:9" ht="15.75" customHeight="1" x14ac:dyDescent="0.35">
      <c r="A105" s="24"/>
      <c r="B105" s="24"/>
      <c r="I105" s="25"/>
    </row>
    <row r="106" spans="1:9" ht="15.75" customHeight="1" x14ac:dyDescent="0.35">
      <c r="A106" s="24"/>
      <c r="B106" s="24"/>
      <c r="I106" s="25"/>
    </row>
    <row r="107" spans="1:9" ht="15.75" customHeight="1" x14ac:dyDescent="0.35">
      <c r="A107" s="24"/>
      <c r="B107" s="24"/>
      <c r="I107" s="25"/>
    </row>
    <row r="108" spans="1:9" ht="15.75" customHeight="1" x14ac:dyDescent="0.35">
      <c r="A108" s="24"/>
      <c r="B108" s="24"/>
      <c r="I108" s="25"/>
    </row>
    <row r="109" spans="1:9" ht="15.75" customHeight="1" x14ac:dyDescent="0.35">
      <c r="A109" s="24"/>
      <c r="B109" s="24"/>
      <c r="I109" s="25"/>
    </row>
    <row r="110" spans="1:9" ht="15.75" customHeight="1" x14ac:dyDescent="0.35">
      <c r="A110" s="24"/>
      <c r="B110" s="24"/>
      <c r="I110" s="25"/>
    </row>
    <row r="111" spans="1:9" ht="15.75" customHeight="1" x14ac:dyDescent="0.35">
      <c r="A111" s="24"/>
      <c r="B111" s="24"/>
      <c r="I111" s="25"/>
    </row>
    <row r="112" spans="1:9" ht="15.75" customHeight="1" x14ac:dyDescent="0.35">
      <c r="A112" s="24"/>
      <c r="B112" s="24"/>
      <c r="I112" s="25"/>
    </row>
    <row r="113" spans="1:9" ht="15.75" customHeight="1" x14ac:dyDescent="0.35">
      <c r="A113" s="24"/>
      <c r="B113" s="24"/>
      <c r="I113" s="25"/>
    </row>
    <row r="114" spans="1:9" ht="15.75" customHeight="1" x14ac:dyDescent="0.35">
      <c r="A114" s="24"/>
      <c r="B114" s="24"/>
      <c r="I114" s="25"/>
    </row>
    <row r="115" spans="1:9" ht="15.75" customHeight="1" x14ac:dyDescent="0.35">
      <c r="A115" s="24"/>
      <c r="B115" s="24"/>
      <c r="I115" s="25"/>
    </row>
    <row r="116" spans="1:9" ht="15.75" customHeight="1" x14ac:dyDescent="0.35">
      <c r="A116" s="24"/>
      <c r="B116" s="24"/>
      <c r="I116" s="25"/>
    </row>
    <row r="117" spans="1:9" ht="15.75" customHeight="1" x14ac:dyDescent="0.35">
      <c r="A117" s="24"/>
      <c r="B117" s="24"/>
      <c r="I117" s="25"/>
    </row>
    <row r="118" spans="1:9" ht="15.75" customHeight="1" x14ac:dyDescent="0.35">
      <c r="A118" s="24"/>
      <c r="B118" s="24"/>
      <c r="I118" s="25"/>
    </row>
    <row r="119" spans="1:9" ht="15.75" customHeight="1" x14ac:dyDescent="0.35">
      <c r="A119" s="24"/>
      <c r="B119" s="24"/>
      <c r="I119" s="25"/>
    </row>
    <row r="120" spans="1:9" ht="15.75" customHeight="1" x14ac:dyDescent="0.35">
      <c r="A120" s="24"/>
      <c r="B120" s="24"/>
      <c r="I120" s="25"/>
    </row>
    <row r="121" spans="1:9" ht="15.75" customHeight="1" x14ac:dyDescent="0.35">
      <c r="A121" s="24"/>
      <c r="B121" s="24"/>
      <c r="I121" s="25"/>
    </row>
    <row r="122" spans="1:9" ht="15.75" customHeight="1" x14ac:dyDescent="0.35">
      <c r="A122" s="24"/>
      <c r="B122" s="24"/>
      <c r="I122" s="25"/>
    </row>
    <row r="123" spans="1:9" ht="15.75" customHeight="1" x14ac:dyDescent="0.35">
      <c r="A123" s="24"/>
      <c r="B123" s="24"/>
      <c r="I123" s="25"/>
    </row>
    <row r="124" spans="1:9" ht="15.75" customHeight="1" x14ac:dyDescent="0.35">
      <c r="A124" s="24"/>
      <c r="B124" s="24"/>
      <c r="I124" s="25"/>
    </row>
    <row r="125" spans="1:9" ht="15.75" customHeight="1" x14ac:dyDescent="0.35">
      <c r="A125" s="24"/>
      <c r="B125" s="24"/>
      <c r="I125" s="25"/>
    </row>
    <row r="126" spans="1:9" ht="15.75" customHeight="1" x14ac:dyDescent="0.35">
      <c r="A126" s="24"/>
      <c r="B126" s="24"/>
      <c r="I126" s="25"/>
    </row>
    <row r="127" spans="1:9" ht="15.75" customHeight="1" x14ac:dyDescent="0.35">
      <c r="A127" s="24"/>
      <c r="B127" s="24"/>
      <c r="I127" s="25"/>
    </row>
    <row r="128" spans="1:9" ht="15.75" customHeight="1" x14ac:dyDescent="0.35">
      <c r="A128" s="24"/>
      <c r="B128" s="24"/>
      <c r="I128" s="25"/>
    </row>
    <row r="129" spans="1:9" ht="15.75" customHeight="1" x14ac:dyDescent="0.35">
      <c r="A129" s="24"/>
      <c r="B129" s="24"/>
      <c r="I129" s="25"/>
    </row>
    <row r="130" spans="1:9" ht="15.75" customHeight="1" x14ac:dyDescent="0.35">
      <c r="A130" s="24"/>
      <c r="B130" s="24"/>
      <c r="I130" s="25"/>
    </row>
    <row r="131" spans="1:9" ht="15.75" customHeight="1" x14ac:dyDescent="0.35">
      <c r="A131" s="24"/>
      <c r="B131" s="24"/>
      <c r="I131" s="25"/>
    </row>
    <row r="132" spans="1:9" ht="15.75" customHeight="1" x14ac:dyDescent="0.35">
      <c r="A132" s="24"/>
      <c r="B132" s="24"/>
      <c r="I132" s="25"/>
    </row>
    <row r="133" spans="1:9" ht="15.75" customHeight="1" x14ac:dyDescent="0.35">
      <c r="A133" s="24"/>
      <c r="B133" s="24"/>
      <c r="I133" s="25"/>
    </row>
    <row r="134" spans="1:9" ht="15.75" customHeight="1" x14ac:dyDescent="0.35">
      <c r="A134" s="24"/>
      <c r="B134" s="24"/>
      <c r="I134" s="25"/>
    </row>
    <row r="135" spans="1:9" ht="15.75" customHeight="1" x14ac:dyDescent="0.35">
      <c r="A135" s="24"/>
      <c r="B135" s="24"/>
      <c r="I135" s="25"/>
    </row>
    <row r="136" spans="1:9" ht="15.75" customHeight="1" x14ac:dyDescent="0.35">
      <c r="A136" s="24"/>
      <c r="B136" s="24"/>
      <c r="I136" s="25"/>
    </row>
    <row r="137" spans="1:9" ht="15.75" customHeight="1" x14ac:dyDescent="0.35">
      <c r="A137" s="24"/>
      <c r="B137" s="24"/>
      <c r="I137" s="25"/>
    </row>
    <row r="138" spans="1:9" ht="15.75" customHeight="1" x14ac:dyDescent="0.35">
      <c r="A138" s="24"/>
      <c r="B138" s="24"/>
      <c r="I138" s="25"/>
    </row>
    <row r="139" spans="1:9" ht="15.75" customHeight="1" x14ac:dyDescent="0.35">
      <c r="A139" s="24"/>
      <c r="B139" s="24"/>
      <c r="I139" s="25"/>
    </row>
    <row r="140" spans="1:9" ht="15.75" customHeight="1" x14ac:dyDescent="0.35">
      <c r="A140" s="24"/>
      <c r="B140" s="24"/>
      <c r="I140" s="25"/>
    </row>
    <row r="141" spans="1:9" ht="15.75" customHeight="1" x14ac:dyDescent="0.35">
      <c r="A141" s="24"/>
      <c r="B141" s="24"/>
      <c r="I141" s="25"/>
    </row>
    <row r="142" spans="1:9" ht="15.75" customHeight="1" x14ac:dyDescent="0.35">
      <c r="A142" s="24"/>
      <c r="B142" s="24"/>
      <c r="I142" s="25"/>
    </row>
    <row r="143" spans="1:9" ht="15.75" customHeight="1" x14ac:dyDescent="0.35">
      <c r="A143" s="24"/>
      <c r="B143" s="24"/>
      <c r="I143" s="25"/>
    </row>
    <row r="144" spans="1:9" ht="15.75" customHeight="1" x14ac:dyDescent="0.35">
      <c r="A144" s="24"/>
      <c r="B144" s="24"/>
      <c r="I144" s="25"/>
    </row>
    <row r="145" spans="1:9" ht="15.75" customHeight="1" x14ac:dyDescent="0.35">
      <c r="A145" s="24"/>
      <c r="B145" s="24"/>
      <c r="I145" s="25"/>
    </row>
    <row r="146" spans="1:9" ht="15.75" customHeight="1" x14ac:dyDescent="0.35">
      <c r="A146" s="24"/>
      <c r="B146" s="24"/>
      <c r="I146" s="25"/>
    </row>
    <row r="147" spans="1:9" ht="15.75" customHeight="1" x14ac:dyDescent="0.35">
      <c r="A147" s="24"/>
      <c r="B147" s="24"/>
      <c r="I147" s="25"/>
    </row>
    <row r="148" spans="1:9" ht="15.75" customHeight="1" x14ac:dyDescent="0.35">
      <c r="A148" s="24"/>
      <c r="B148" s="24"/>
      <c r="I148" s="25"/>
    </row>
    <row r="149" spans="1:9" ht="15.75" customHeight="1" x14ac:dyDescent="0.35">
      <c r="A149" s="24"/>
      <c r="B149" s="24"/>
      <c r="I149" s="25"/>
    </row>
    <row r="150" spans="1:9" ht="15.75" customHeight="1" x14ac:dyDescent="0.35">
      <c r="A150" s="24"/>
      <c r="B150" s="24"/>
      <c r="I150" s="25"/>
    </row>
    <row r="151" spans="1:9" ht="15.75" customHeight="1" x14ac:dyDescent="0.35">
      <c r="A151" s="24"/>
      <c r="B151" s="24"/>
      <c r="I151" s="25"/>
    </row>
    <row r="152" spans="1:9" ht="15.75" customHeight="1" x14ac:dyDescent="0.35">
      <c r="A152" s="24"/>
      <c r="B152" s="24"/>
      <c r="I152" s="25"/>
    </row>
    <row r="153" spans="1:9" ht="15.75" customHeight="1" x14ac:dyDescent="0.35">
      <c r="A153" s="24"/>
      <c r="B153" s="24"/>
      <c r="I153" s="25"/>
    </row>
    <row r="154" spans="1:9" ht="15.75" customHeight="1" x14ac:dyDescent="0.35">
      <c r="A154" s="24"/>
      <c r="B154" s="24"/>
      <c r="I154" s="25"/>
    </row>
    <row r="155" spans="1:9" ht="15.75" customHeight="1" x14ac:dyDescent="0.35">
      <c r="A155" s="24"/>
      <c r="B155" s="24"/>
      <c r="I155" s="25"/>
    </row>
    <row r="156" spans="1:9" ht="15.75" customHeight="1" x14ac:dyDescent="0.35">
      <c r="A156" s="24"/>
      <c r="B156" s="24"/>
      <c r="I156" s="25"/>
    </row>
    <row r="157" spans="1:9" ht="15.75" customHeight="1" x14ac:dyDescent="0.35">
      <c r="A157" s="24"/>
      <c r="B157" s="24"/>
      <c r="I157" s="25"/>
    </row>
    <row r="158" spans="1:9" ht="15.75" customHeight="1" x14ac:dyDescent="0.35">
      <c r="A158" s="24"/>
      <c r="B158" s="24"/>
      <c r="I158" s="25"/>
    </row>
    <row r="159" spans="1:9" ht="15.75" customHeight="1" x14ac:dyDescent="0.35">
      <c r="A159" s="24"/>
      <c r="B159" s="24"/>
      <c r="I159" s="25"/>
    </row>
    <row r="160" spans="1:9" ht="15.75" customHeight="1" x14ac:dyDescent="0.35">
      <c r="A160" s="24"/>
      <c r="B160" s="24"/>
      <c r="I160" s="25"/>
    </row>
    <row r="161" spans="1:9" ht="15.75" customHeight="1" x14ac:dyDescent="0.35">
      <c r="A161" s="24"/>
      <c r="B161" s="24"/>
      <c r="I161" s="25"/>
    </row>
    <row r="162" spans="1:9" ht="15.75" customHeight="1" x14ac:dyDescent="0.35">
      <c r="A162" s="24"/>
      <c r="B162" s="24"/>
      <c r="I162" s="25"/>
    </row>
    <row r="163" spans="1:9" ht="15.75" customHeight="1" x14ac:dyDescent="0.35">
      <c r="A163" s="24"/>
      <c r="B163" s="24"/>
      <c r="I163" s="25"/>
    </row>
    <row r="164" spans="1:9" ht="15.75" customHeight="1" x14ac:dyDescent="0.35">
      <c r="A164" s="24"/>
      <c r="B164" s="24"/>
      <c r="I164" s="25"/>
    </row>
    <row r="165" spans="1:9" ht="15.75" customHeight="1" x14ac:dyDescent="0.35">
      <c r="A165" s="24"/>
      <c r="B165" s="24"/>
      <c r="I165" s="25"/>
    </row>
    <row r="166" spans="1:9" ht="15.75" customHeight="1" x14ac:dyDescent="0.35">
      <c r="A166" s="24"/>
      <c r="B166" s="24"/>
      <c r="I166" s="25"/>
    </row>
    <row r="167" spans="1:9" ht="15.75" customHeight="1" x14ac:dyDescent="0.35">
      <c r="A167" s="24"/>
      <c r="B167" s="24"/>
      <c r="I167" s="25"/>
    </row>
    <row r="168" spans="1:9" ht="15.75" customHeight="1" x14ac:dyDescent="0.35">
      <c r="A168" s="24"/>
      <c r="B168" s="24"/>
      <c r="I168" s="25"/>
    </row>
    <row r="169" spans="1:9" ht="15.75" customHeight="1" x14ac:dyDescent="0.35">
      <c r="A169" s="24"/>
      <c r="B169" s="24"/>
      <c r="I169" s="25"/>
    </row>
    <row r="170" spans="1:9" ht="15.75" customHeight="1" x14ac:dyDescent="0.35">
      <c r="A170" s="24"/>
      <c r="B170" s="24"/>
      <c r="I170" s="25"/>
    </row>
    <row r="171" spans="1:9" ht="15.75" customHeight="1" x14ac:dyDescent="0.35">
      <c r="A171" s="24"/>
      <c r="B171" s="24"/>
      <c r="I171" s="25"/>
    </row>
    <row r="172" spans="1:9" ht="15.75" customHeight="1" x14ac:dyDescent="0.35">
      <c r="A172" s="24"/>
      <c r="B172" s="24"/>
      <c r="I172" s="25"/>
    </row>
    <row r="173" spans="1:9" ht="15.75" customHeight="1" x14ac:dyDescent="0.35">
      <c r="A173" s="24"/>
      <c r="B173" s="24"/>
      <c r="I173" s="25"/>
    </row>
    <row r="174" spans="1:9" ht="15.75" customHeight="1" x14ac:dyDescent="0.35">
      <c r="A174" s="24"/>
      <c r="B174" s="24"/>
      <c r="I174" s="25"/>
    </row>
    <row r="175" spans="1:9" ht="15.75" customHeight="1" x14ac:dyDescent="0.35">
      <c r="A175" s="24"/>
      <c r="B175" s="24"/>
      <c r="I175" s="25"/>
    </row>
    <row r="176" spans="1:9" ht="15.75" customHeight="1" x14ac:dyDescent="0.35">
      <c r="A176" s="24"/>
      <c r="B176" s="24"/>
      <c r="I176" s="25"/>
    </row>
    <row r="177" spans="1:9" ht="15.75" customHeight="1" x14ac:dyDescent="0.35">
      <c r="A177" s="24"/>
      <c r="B177" s="24"/>
      <c r="I177" s="25"/>
    </row>
    <row r="178" spans="1:9" ht="15.75" customHeight="1" x14ac:dyDescent="0.35">
      <c r="A178" s="24"/>
      <c r="B178" s="24"/>
      <c r="I178" s="25"/>
    </row>
    <row r="179" spans="1:9" ht="15.75" customHeight="1" x14ac:dyDescent="0.35">
      <c r="A179" s="24"/>
      <c r="B179" s="24"/>
      <c r="I179" s="25"/>
    </row>
    <row r="180" spans="1:9" ht="15.75" customHeight="1" x14ac:dyDescent="0.35">
      <c r="A180" s="24"/>
      <c r="B180" s="24"/>
      <c r="I180" s="25"/>
    </row>
    <row r="181" spans="1:9" ht="15.75" customHeight="1" x14ac:dyDescent="0.35">
      <c r="A181" s="24"/>
      <c r="B181" s="24"/>
      <c r="I181" s="25"/>
    </row>
    <row r="182" spans="1:9" ht="15.75" customHeight="1" x14ac:dyDescent="0.35">
      <c r="A182" s="24"/>
      <c r="B182" s="24"/>
      <c r="I182" s="25"/>
    </row>
    <row r="183" spans="1:9" ht="15.75" customHeight="1" x14ac:dyDescent="0.35">
      <c r="A183" s="24"/>
      <c r="B183" s="24"/>
      <c r="I183" s="25"/>
    </row>
    <row r="184" spans="1:9" ht="15.75" customHeight="1" x14ac:dyDescent="0.35">
      <c r="A184" s="24"/>
      <c r="B184" s="24"/>
      <c r="I184" s="25"/>
    </row>
    <row r="185" spans="1:9" ht="15.75" customHeight="1" x14ac:dyDescent="0.35">
      <c r="A185" s="24"/>
      <c r="B185" s="24"/>
      <c r="I185" s="25"/>
    </row>
    <row r="186" spans="1:9" ht="15.75" customHeight="1" x14ac:dyDescent="0.35">
      <c r="A186" s="24"/>
      <c r="B186" s="24"/>
      <c r="I186" s="25"/>
    </row>
    <row r="187" spans="1:9" ht="15.75" customHeight="1" x14ac:dyDescent="0.35">
      <c r="A187" s="24"/>
      <c r="B187" s="24"/>
      <c r="I187" s="25"/>
    </row>
    <row r="188" spans="1:9" ht="15.75" customHeight="1" x14ac:dyDescent="0.35">
      <c r="A188" s="24"/>
      <c r="B188" s="24"/>
      <c r="I188" s="25"/>
    </row>
    <row r="189" spans="1:9" ht="15.75" customHeight="1" x14ac:dyDescent="0.35">
      <c r="A189" s="24"/>
      <c r="B189" s="24"/>
      <c r="I189" s="25"/>
    </row>
    <row r="190" spans="1:9" ht="15.75" customHeight="1" x14ac:dyDescent="0.35">
      <c r="A190" s="24"/>
      <c r="B190" s="24"/>
      <c r="I190" s="25"/>
    </row>
    <row r="191" spans="1:9" ht="15.75" customHeight="1" x14ac:dyDescent="0.35">
      <c r="A191" s="24"/>
      <c r="B191" s="24"/>
      <c r="I191" s="25"/>
    </row>
    <row r="192" spans="1:9" ht="15.75" customHeight="1" x14ac:dyDescent="0.35">
      <c r="A192" s="24"/>
      <c r="B192" s="24"/>
      <c r="I192" s="25"/>
    </row>
    <row r="193" spans="1:9" ht="15.75" customHeight="1" x14ac:dyDescent="0.35">
      <c r="A193" s="24"/>
      <c r="B193" s="24"/>
      <c r="I193" s="25"/>
    </row>
    <row r="194" spans="1:9" ht="15.75" customHeight="1" x14ac:dyDescent="0.35">
      <c r="A194" s="24"/>
      <c r="B194" s="24"/>
      <c r="I194" s="25"/>
    </row>
    <row r="195" spans="1:9" ht="15.75" customHeight="1" x14ac:dyDescent="0.35">
      <c r="A195" s="24"/>
      <c r="B195" s="24"/>
      <c r="I195" s="25"/>
    </row>
    <row r="196" spans="1:9" ht="15.75" customHeight="1" x14ac:dyDescent="0.35">
      <c r="A196" s="24"/>
      <c r="B196" s="24"/>
      <c r="I196" s="25"/>
    </row>
    <row r="197" spans="1:9" ht="15.75" customHeight="1" x14ac:dyDescent="0.35">
      <c r="A197" s="24"/>
      <c r="B197" s="24"/>
      <c r="I197" s="25"/>
    </row>
    <row r="198" spans="1:9" ht="15.75" customHeight="1" x14ac:dyDescent="0.35">
      <c r="A198" s="24"/>
      <c r="B198" s="24"/>
      <c r="I198" s="25"/>
    </row>
    <row r="199" spans="1:9" ht="15.75" customHeight="1" x14ac:dyDescent="0.35">
      <c r="A199" s="24"/>
      <c r="B199" s="24"/>
      <c r="I199" s="25"/>
    </row>
    <row r="200" spans="1:9" ht="15.75" customHeight="1" x14ac:dyDescent="0.35">
      <c r="A200" s="24"/>
      <c r="B200" s="24"/>
      <c r="I200" s="25"/>
    </row>
    <row r="201" spans="1:9" ht="15.75" customHeight="1" x14ac:dyDescent="0.35">
      <c r="A201" s="24"/>
      <c r="B201" s="24"/>
      <c r="I201" s="25"/>
    </row>
    <row r="202" spans="1:9" ht="15.75" customHeight="1" x14ac:dyDescent="0.35">
      <c r="A202" s="24"/>
      <c r="B202" s="24"/>
      <c r="I202" s="25"/>
    </row>
    <row r="203" spans="1:9" ht="15.75" customHeight="1" x14ac:dyDescent="0.35">
      <c r="A203" s="24"/>
      <c r="B203" s="24"/>
      <c r="I203" s="25"/>
    </row>
    <row r="204" spans="1:9" ht="15.75" customHeight="1" x14ac:dyDescent="0.35">
      <c r="A204" s="24"/>
      <c r="B204" s="24"/>
      <c r="I204" s="25"/>
    </row>
    <row r="205" spans="1:9" ht="15.75" customHeight="1" x14ac:dyDescent="0.35">
      <c r="A205" s="24"/>
      <c r="B205" s="24"/>
      <c r="I205" s="25"/>
    </row>
    <row r="206" spans="1:9" ht="15.75" customHeight="1" x14ac:dyDescent="0.35">
      <c r="A206" s="24"/>
      <c r="B206" s="24"/>
      <c r="I206" s="25"/>
    </row>
    <row r="207" spans="1:9" ht="15.75" customHeight="1" x14ac:dyDescent="0.35">
      <c r="A207" s="24"/>
      <c r="B207" s="24"/>
      <c r="I207" s="25"/>
    </row>
    <row r="208" spans="1:9" ht="15.75" customHeight="1" x14ac:dyDescent="0.35">
      <c r="A208" s="24"/>
      <c r="B208" s="24"/>
      <c r="I208" s="25"/>
    </row>
    <row r="209" spans="1:9" ht="15.75" customHeight="1" x14ac:dyDescent="0.35">
      <c r="A209" s="24"/>
      <c r="B209" s="24"/>
      <c r="I209" s="25"/>
    </row>
    <row r="210" spans="1:9" ht="15.75" customHeight="1" x14ac:dyDescent="0.35">
      <c r="A210" s="24"/>
      <c r="B210" s="24"/>
      <c r="I210" s="25"/>
    </row>
    <row r="211" spans="1:9" ht="15.75" customHeight="1" x14ac:dyDescent="0.35">
      <c r="A211" s="24"/>
      <c r="B211" s="24"/>
      <c r="I211" s="25"/>
    </row>
    <row r="212" spans="1:9" ht="15.75" customHeight="1" x14ac:dyDescent="0.35">
      <c r="A212" s="24"/>
      <c r="B212" s="24"/>
      <c r="I212" s="25"/>
    </row>
    <row r="213" spans="1:9" ht="15.75" customHeight="1" x14ac:dyDescent="0.35">
      <c r="A213" s="24"/>
      <c r="B213" s="24"/>
      <c r="I213" s="25"/>
    </row>
    <row r="214" spans="1:9" ht="15.75" customHeight="1" x14ac:dyDescent="0.35">
      <c r="A214" s="24"/>
      <c r="B214" s="24"/>
      <c r="I214" s="25"/>
    </row>
    <row r="215" spans="1:9" ht="15.75" customHeight="1" x14ac:dyDescent="0.35">
      <c r="A215" s="24"/>
      <c r="B215" s="24"/>
      <c r="I215" s="25"/>
    </row>
    <row r="216" spans="1:9" ht="15.75" customHeight="1" x14ac:dyDescent="0.35">
      <c r="A216" s="24"/>
      <c r="B216" s="24"/>
      <c r="I216" s="25"/>
    </row>
    <row r="217" spans="1:9" ht="15.75" customHeight="1" x14ac:dyDescent="0.35">
      <c r="A217" s="24"/>
      <c r="B217" s="24"/>
      <c r="I217" s="25"/>
    </row>
    <row r="218" spans="1:9" ht="15.75" customHeight="1" x14ac:dyDescent="0.35">
      <c r="A218" s="24"/>
      <c r="B218" s="24"/>
      <c r="I218" s="25"/>
    </row>
    <row r="219" spans="1:9" ht="15.75" customHeight="1" x14ac:dyDescent="0.35">
      <c r="A219" s="24"/>
      <c r="B219" s="24"/>
      <c r="I219" s="25"/>
    </row>
    <row r="220" spans="1:9" ht="15.75" customHeight="1" x14ac:dyDescent="0.35">
      <c r="A220" s="24"/>
      <c r="B220" s="24"/>
      <c r="I220" s="25"/>
    </row>
    <row r="221" spans="1:9" ht="15.75" customHeight="1" x14ac:dyDescent="0.35">
      <c r="A221" s="24"/>
      <c r="B221" s="24"/>
      <c r="I221" s="25"/>
    </row>
    <row r="222" spans="1:9" ht="15.75" customHeight="1" x14ac:dyDescent="0.35">
      <c r="A222" s="24"/>
      <c r="B222" s="24"/>
      <c r="I222" s="25"/>
    </row>
    <row r="223" spans="1:9" ht="15.75" customHeight="1" x14ac:dyDescent="0.35">
      <c r="A223" s="24"/>
      <c r="B223" s="24"/>
      <c r="I223" s="25"/>
    </row>
    <row r="224" spans="1:9" ht="15.75" customHeight="1" x14ac:dyDescent="0.35">
      <c r="A224" s="24"/>
      <c r="B224" s="24"/>
      <c r="I224" s="25"/>
    </row>
    <row r="225" spans="1:9" ht="15.75" customHeight="1" x14ac:dyDescent="0.35">
      <c r="A225" s="24"/>
      <c r="B225" s="24"/>
      <c r="I225" s="25"/>
    </row>
    <row r="226" spans="1:9" ht="15.75" customHeight="1" x14ac:dyDescent="0.35">
      <c r="A226" s="24"/>
      <c r="B226" s="24"/>
      <c r="I226" s="25"/>
    </row>
    <row r="227" spans="1:9" ht="15.75" customHeight="1" x14ac:dyDescent="0.35">
      <c r="A227" s="24"/>
      <c r="B227" s="24"/>
      <c r="I227" s="25"/>
    </row>
    <row r="228" spans="1:9" ht="15.75" customHeight="1" x14ac:dyDescent="0.35">
      <c r="A228" s="24"/>
      <c r="B228" s="24"/>
      <c r="I228" s="25"/>
    </row>
    <row r="229" spans="1:9" ht="15.75" customHeight="1" x14ac:dyDescent="0.35">
      <c r="A229" s="24"/>
      <c r="B229" s="24"/>
      <c r="I229" s="25"/>
    </row>
    <row r="230" spans="1:9" ht="15.75" customHeight="1" x14ac:dyDescent="0.35">
      <c r="A230" s="24"/>
      <c r="B230" s="24"/>
      <c r="I230" s="25"/>
    </row>
    <row r="231" spans="1:9" ht="15.75" customHeight="1" x14ac:dyDescent="0.35">
      <c r="A231" s="24"/>
      <c r="B231" s="24"/>
      <c r="I231" s="25"/>
    </row>
    <row r="232" spans="1:9" ht="15.75" customHeight="1" x14ac:dyDescent="0.35">
      <c r="A232" s="24"/>
      <c r="B232" s="24"/>
      <c r="I232" s="25"/>
    </row>
    <row r="233" spans="1:9" ht="15.75" customHeight="1" x14ac:dyDescent="0.35">
      <c r="A233" s="24"/>
      <c r="B233" s="24"/>
      <c r="I233" s="25"/>
    </row>
    <row r="234" spans="1:9" ht="15.75" customHeight="1" x14ac:dyDescent="0.35">
      <c r="A234" s="24"/>
      <c r="B234" s="24"/>
      <c r="I234" s="25"/>
    </row>
    <row r="235" spans="1:9" ht="15.75" customHeight="1" x14ac:dyDescent="0.35">
      <c r="A235" s="24"/>
      <c r="B235" s="24"/>
      <c r="I235" s="25"/>
    </row>
    <row r="236" spans="1:9" ht="15.75" customHeight="1" x14ac:dyDescent="0.35">
      <c r="A236" s="24"/>
      <c r="B236" s="24"/>
      <c r="I236" s="25"/>
    </row>
    <row r="237" spans="1:9" ht="15.75" customHeight="1" x14ac:dyDescent="0.35">
      <c r="A237" s="24"/>
      <c r="B237" s="24"/>
      <c r="I237" s="25"/>
    </row>
    <row r="238" spans="1:9" ht="15.75" customHeight="1" x14ac:dyDescent="0.35">
      <c r="A238" s="24"/>
      <c r="B238" s="24"/>
      <c r="I238" s="25"/>
    </row>
    <row r="239" spans="1:9" ht="15.75" customHeight="1" x14ac:dyDescent="0.35">
      <c r="A239" s="24"/>
      <c r="B239" s="24"/>
      <c r="I239" s="25"/>
    </row>
    <row r="240" spans="1:9" ht="15.75" customHeight="1" x14ac:dyDescent="0.35">
      <c r="A240" s="24"/>
      <c r="B240" s="24"/>
      <c r="I240" s="25"/>
    </row>
    <row r="241" spans="1:9" ht="15.75" customHeight="1" x14ac:dyDescent="0.35">
      <c r="A241" s="24"/>
      <c r="B241" s="24"/>
      <c r="I241" s="25"/>
    </row>
    <row r="242" spans="1:9" ht="15.75" customHeight="1" x14ac:dyDescent="0.35">
      <c r="A242" s="24"/>
      <c r="B242" s="24"/>
      <c r="I242" s="25"/>
    </row>
    <row r="243" spans="1:9" ht="15.75" customHeight="1" x14ac:dyDescent="0.35">
      <c r="A243" s="24"/>
      <c r="B243" s="24"/>
      <c r="I243" s="25"/>
    </row>
    <row r="244" spans="1:9" ht="15.75" customHeight="1" x14ac:dyDescent="0.35">
      <c r="A244" s="24"/>
      <c r="B244" s="24"/>
      <c r="I244" s="25"/>
    </row>
    <row r="245" spans="1:9" ht="15.75" customHeight="1" x14ac:dyDescent="0.35">
      <c r="A245" s="24"/>
      <c r="B245" s="24"/>
      <c r="I245" s="25"/>
    </row>
    <row r="246" spans="1:9" ht="15.75" customHeight="1" x14ac:dyDescent="0.35">
      <c r="A246" s="24"/>
      <c r="B246" s="24"/>
      <c r="I246" s="25"/>
    </row>
    <row r="247" spans="1:9" ht="15.75" customHeight="1" x14ac:dyDescent="0.35">
      <c r="A247" s="24"/>
      <c r="B247" s="24"/>
      <c r="I247" s="25"/>
    </row>
    <row r="248" spans="1:9" ht="15.75" customHeight="1" x14ac:dyDescent="0.35">
      <c r="A248" s="24"/>
      <c r="B248" s="24"/>
      <c r="I248" s="25"/>
    </row>
    <row r="249" spans="1:9" ht="15.75" customHeight="1" x14ac:dyDescent="0.35">
      <c r="A249" s="24"/>
      <c r="B249" s="24"/>
      <c r="I249" s="25"/>
    </row>
    <row r="250" spans="1:9" ht="15.75" customHeight="1" x14ac:dyDescent="0.35">
      <c r="A250" s="24"/>
      <c r="B250" s="24"/>
      <c r="I250" s="25"/>
    </row>
    <row r="251" spans="1:9" ht="15.75" customHeight="1" x14ac:dyDescent="0.35">
      <c r="A251" s="24"/>
      <c r="B251" s="24"/>
      <c r="I251" s="25"/>
    </row>
    <row r="252" spans="1:9" ht="15.75" customHeight="1" x14ac:dyDescent="0.35">
      <c r="A252" s="24"/>
      <c r="B252" s="24"/>
      <c r="I252" s="25"/>
    </row>
    <row r="253" spans="1:9" ht="15.75" customHeight="1" x14ac:dyDescent="0.35">
      <c r="A253" s="24"/>
      <c r="B253" s="24"/>
      <c r="I253" s="25"/>
    </row>
    <row r="254" spans="1:9" ht="15.75" customHeight="1" x14ac:dyDescent="0.35">
      <c r="A254" s="24"/>
      <c r="B254" s="24"/>
      <c r="I254" s="25"/>
    </row>
    <row r="255" spans="1:9" ht="15.75" customHeight="1" x14ac:dyDescent="0.35">
      <c r="A255" s="24"/>
      <c r="B255" s="24"/>
      <c r="I255" s="25"/>
    </row>
    <row r="256" spans="1:9" ht="15.75" customHeight="1" x14ac:dyDescent="0.35">
      <c r="A256" s="24"/>
      <c r="B256" s="24"/>
      <c r="I256" s="25"/>
    </row>
    <row r="257" spans="1:9" ht="15.75" customHeight="1" x14ac:dyDescent="0.35">
      <c r="A257" s="24"/>
      <c r="B257" s="24"/>
      <c r="I257" s="25"/>
    </row>
    <row r="258" spans="1:9" ht="15.75" customHeight="1" x14ac:dyDescent="0.35">
      <c r="A258" s="24"/>
      <c r="B258" s="24"/>
      <c r="I258" s="25"/>
    </row>
    <row r="259" spans="1:9" ht="15.75" customHeight="1" x14ac:dyDescent="0.35">
      <c r="A259" s="24"/>
      <c r="B259" s="24"/>
      <c r="I259" s="25"/>
    </row>
    <row r="260" spans="1:9" ht="15.75" customHeight="1" x14ac:dyDescent="0.35">
      <c r="A260" s="24"/>
      <c r="B260" s="24"/>
      <c r="I260" s="25"/>
    </row>
    <row r="261" spans="1:9" ht="15.75" customHeight="1" x14ac:dyDescent="0.35">
      <c r="A261" s="24"/>
      <c r="B261" s="24"/>
      <c r="I261" s="25"/>
    </row>
    <row r="262" spans="1:9" ht="15.75" customHeight="1" x14ac:dyDescent="0.35">
      <c r="A262" s="24"/>
      <c r="B262" s="24"/>
      <c r="I262" s="25"/>
    </row>
    <row r="263" spans="1:9" ht="15.75" customHeight="1" x14ac:dyDescent="0.35">
      <c r="A263" s="24"/>
      <c r="B263" s="24"/>
      <c r="I263" s="25"/>
    </row>
    <row r="264" spans="1:9" ht="15.75" customHeight="1" x14ac:dyDescent="0.35">
      <c r="A264" s="24"/>
      <c r="B264" s="24"/>
      <c r="I264" s="25"/>
    </row>
    <row r="265" spans="1:9" ht="15.75" customHeight="1" x14ac:dyDescent="0.35">
      <c r="A265" s="24"/>
      <c r="B265" s="24"/>
      <c r="I265" s="25"/>
    </row>
    <row r="266" spans="1:9" ht="15.75" customHeight="1" x14ac:dyDescent="0.35">
      <c r="A266" s="24"/>
      <c r="B266" s="24"/>
      <c r="I266" s="25"/>
    </row>
    <row r="267" spans="1:9" ht="15.75" customHeight="1" x14ac:dyDescent="0.35">
      <c r="A267" s="24"/>
      <c r="B267" s="24"/>
      <c r="I267" s="25"/>
    </row>
    <row r="268" spans="1:9" ht="15.75" customHeight="1" x14ac:dyDescent="0.35">
      <c r="A268" s="24"/>
      <c r="B268" s="24"/>
      <c r="I268" s="25"/>
    </row>
    <row r="269" spans="1:9" ht="15.75" customHeight="1" x14ac:dyDescent="0.35">
      <c r="A269" s="24"/>
      <c r="B269" s="24"/>
      <c r="I269" s="25"/>
    </row>
    <row r="270" spans="1:9" ht="15.75" customHeight="1" x14ac:dyDescent="0.35">
      <c r="A270" s="24"/>
      <c r="B270" s="24"/>
      <c r="I270" s="25"/>
    </row>
    <row r="271" spans="1:9" ht="15.75" customHeight="1" x14ac:dyDescent="0.35">
      <c r="A271" s="24"/>
      <c r="B271" s="24"/>
      <c r="I271" s="25"/>
    </row>
    <row r="272" spans="1:9" ht="15.75" customHeight="1" x14ac:dyDescent="0.35">
      <c r="A272" s="24"/>
      <c r="B272" s="24"/>
      <c r="I272" s="25"/>
    </row>
    <row r="273" spans="1:9" ht="15.75" customHeight="1" x14ac:dyDescent="0.35">
      <c r="A273" s="24"/>
      <c r="B273" s="24"/>
      <c r="I273" s="25"/>
    </row>
    <row r="274" spans="1:9" ht="15.75" customHeight="1" x14ac:dyDescent="0.35">
      <c r="A274" s="24"/>
      <c r="B274" s="24"/>
      <c r="I274" s="25"/>
    </row>
    <row r="275" spans="1:9" ht="15.75" customHeight="1" x14ac:dyDescent="0.35">
      <c r="A275" s="24"/>
      <c r="B275" s="24"/>
      <c r="I275" s="25"/>
    </row>
    <row r="276" spans="1:9" ht="15.75" customHeight="1" x14ac:dyDescent="0.35">
      <c r="A276" s="24"/>
      <c r="B276" s="24"/>
      <c r="I276" s="25"/>
    </row>
    <row r="277" spans="1:9" ht="15.75" customHeight="1" x14ac:dyDescent="0.35">
      <c r="A277" s="24"/>
      <c r="B277" s="24"/>
      <c r="I277" s="25"/>
    </row>
    <row r="278" spans="1:9" ht="15.75" customHeight="1" x14ac:dyDescent="0.35">
      <c r="A278" s="24"/>
      <c r="B278" s="24"/>
      <c r="I278" s="25"/>
    </row>
    <row r="279" spans="1:9" ht="15.75" customHeight="1" x14ac:dyDescent="0.35">
      <c r="A279" s="24"/>
      <c r="B279" s="24"/>
      <c r="I279" s="25"/>
    </row>
    <row r="280" spans="1:9" ht="15.75" customHeight="1" x14ac:dyDescent="0.35">
      <c r="A280" s="24"/>
      <c r="B280" s="24"/>
      <c r="I280" s="25"/>
    </row>
    <row r="281" spans="1:9" ht="15.75" customHeight="1" x14ac:dyDescent="0.35">
      <c r="A281" s="24"/>
      <c r="B281" s="24"/>
      <c r="I281" s="25"/>
    </row>
    <row r="282" spans="1:9" ht="15.75" customHeight="1" x14ac:dyDescent="0.35">
      <c r="A282" s="24"/>
      <c r="B282" s="24"/>
      <c r="I282" s="25"/>
    </row>
    <row r="283" spans="1:9" ht="15.75" customHeight="1" x14ac:dyDescent="0.35">
      <c r="A283" s="24"/>
      <c r="B283" s="24"/>
      <c r="I283" s="25"/>
    </row>
    <row r="284" spans="1:9" ht="15.75" customHeight="1" x14ac:dyDescent="0.35">
      <c r="A284" s="24"/>
      <c r="B284" s="24"/>
      <c r="I284" s="25"/>
    </row>
    <row r="285" spans="1:9" ht="15.75" customHeight="1" x14ac:dyDescent="0.35">
      <c r="A285" s="24"/>
      <c r="B285" s="24"/>
      <c r="I285" s="25"/>
    </row>
    <row r="286" spans="1:9" ht="15.75" customHeight="1" x14ac:dyDescent="0.35">
      <c r="A286" s="24"/>
      <c r="B286" s="24"/>
      <c r="I286" s="25"/>
    </row>
    <row r="287" spans="1:9" ht="15.75" customHeight="1" x14ac:dyDescent="0.35">
      <c r="A287" s="24"/>
      <c r="B287" s="24"/>
      <c r="I287" s="25"/>
    </row>
    <row r="288" spans="1:9" ht="15.75" customHeight="1" x14ac:dyDescent="0.35">
      <c r="A288" s="24"/>
      <c r="B288" s="24"/>
      <c r="I288" s="25"/>
    </row>
    <row r="289" spans="1:9" ht="15.75" customHeight="1" x14ac:dyDescent="0.35">
      <c r="A289" s="24"/>
      <c r="B289" s="24"/>
      <c r="I289" s="25"/>
    </row>
    <row r="290" spans="1:9" ht="15.75" customHeight="1" x14ac:dyDescent="0.35">
      <c r="A290" s="24"/>
      <c r="B290" s="24"/>
      <c r="I290" s="25"/>
    </row>
    <row r="291" spans="1:9" ht="15.75" customHeight="1" x14ac:dyDescent="0.35">
      <c r="A291" s="24"/>
      <c r="B291" s="24"/>
      <c r="I291" s="25"/>
    </row>
    <row r="292" spans="1:9" ht="15.75" customHeight="1" x14ac:dyDescent="0.35">
      <c r="A292" s="24"/>
      <c r="B292" s="24"/>
      <c r="I292" s="25"/>
    </row>
    <row r="293" spans="1:9" ht="15.75" customHeight="1" x14ac:dyDescent="0.35">
      <c r="A293" s="24"/>
      <c r="B293" s="24"/>
      <c r="I293" s="25"/>
    </row>
    <row r="294" spans="1:9" ht="15.75" customHeight="1" x14ac:dyDescent="0.35">
      <c r="A294" s="24"/>
      <c r="B294" s="24"/>
      <c r="I294" s="25"/>
    </row>
    <row r="295" spans="1:9" ht="15.75" customHeight="1" x14ac:dyDescent="0.35">
      <c r="A295" s="24"/>
      <c r="B295" s="24"/>
      <c r="I295" s="25"/>
    </row>
    <row r="296" spans="1:9" ht="15.75" customHeight="1" x14ac:dyDescent="0.35">
      <c r="A296" s="24"/>
      <c r="B296" s="24"/>
      <c r="I296" s="25"/>
    </row>
    <row r="297" spans="1:9" ht="15.75" customHeight="1" x14ac:dyDescent="0.35">
      <c r="A297" s="24"/>
      <c r="B297" s="24"/>
      <c r="I297" s="25"/>
    </row>
    <row r="298" spans="1:9" ht="15.75" customHeight="1" x14ac:dyDescent="0.35">
      <c r="A298" s="24"/>
      <c r="B298" s="24"/>
      <c r="I298" s="25"/>
    </row>
    <row r="299" spans="1:9" ht="15.75" customHeight="1" x14ac:dyDescent="0.35">
      <c r="A299" s="24"/>
      <c r="B299" s="24"/>
      <c r="I299" s="25"/>
    </row>
    <row r="300" spans="1:9" ht="15.75" customHeight="1" x14ac:dyDescent="0.35">
      <c r="A300" s="24"/>
      <c r="B300" s="24"/>
      <c r="I300" s="25"/>
    </row>
    <row r="301" spans="1:9" ht="15.75" customHeight="1" x14ac:dyDescent="0.35">
      <c r="A301" s="24"/>
      <c r="B301" s="24"/>
      <c r="I301" s="25"/>
    </row>
    <row r="302" spans="1:9" ht="15.75" customHeight="1" x14ac:dyDescent="0.35">
      <c r="A302" s="24"/>
      <c r="B302" s="24"/>
      <c r="I302" s="25"/>
    </row>
    <row r="303" spans="1:9" ht="15.75" customHeight="1" x14ac:dyDescent="0.35">
      <c r="A303" s="24"/>
      <c r="B303" s="24"/>
      <c r="I303" s="25"/>
    </row>
    <row r="304" spans="1:9" ht="15.75" customHeight="1" x14ac:dyDescent="0.35">
      <c r="A304" s="24"/>
      <c r="B304" s="24"/>
      <c r="I304" s="25"/>
    </row>
    <row r="305" spans="1:9" ht="15.75" customHeight="1" x14ac:dyDescent="0.35">
      <c r="A305" s="24"/>
      <c r="B305" s="24"/>
      <c r="I305" s="25"/>
    </row>
    <row r="306" spans="1:9" ht="15.75" customHeight="1" x14ac:dyDescent="0.35">
      <c r="A306" s="24"/>
      <c r="B306" s="24"/>
      <c r="I306" s="25"/>
    </row>
    <row r="307" spans="1:9" ht="15.75" customHeight="1" x14ac:dyDescent="0.35">
      <c r="A307" s="24"/>
      <c r="B307" s="24"/>
      <c r="I307" s="25"/>
    </row>
    <row r="308" spans="1:9" ht="15.75" customHeight="1" x14ac:dyDescent="0.35">
      <c r="A308" s="24"/>
      <c r="B308" s="24"/>
      <c r="I308" s="25"/>
    </row>
    <row r="309" spans="1:9" ht="15.75" customHeight="1" x14ac:dyDescent="0.35">
      <c r="A309" s="24"/>
      <c r="B309" s="24"/>
      <c r="I309" s="25"/>
    </row>
    <row r="310" spans="1:9" ht="15.75" customHeight="1" x14ac:dyDescent="0.35">
      <c r="A310" s="24"/>
      <c r="B310" s="24"/>
      <c r="I310" s="25"/>
    </row>
    <row r="311" spans="1:9" ht="15.75" customHeight="1" x14ac:dyDescent="0.35">
      <c r="A311" s="24"/>
      <c r="B311" s="24"/>
      <c r="I311" s="25"/>
    </row>
    <row r="312" spans="1:9" ht="15.75" customHeight="1" x14ac:dyDescent="0.35">
      <c r="A312" s="24"/>
      <c r="B312" s="24"/>
      <c r="I312" s="25"/>
    </row>
    <row r="313" spans="1:9" ht="15.75" customHeight="1" x14ac:dyDescent="0.35">
      <c r="A313" s="24"/>
      <c r="B313" s="24"/>
      <c r="I313" s="25"/>
    </row>
    <row r="314" spans="1:9" ht="15.75" customHeight="1" x14ac:dyDescent="0.35">
      <c r="A314" s="24"/>
      <c r="B314" s="24"/>
      <c r="I314" s="25"/>
    </row>
    <row r="315" spans="1:9" ht="15.75" customHeight="1" x14ac:dyDescent="0.35">
      <c r="A315" s="24"/>
      <c r="B315" s="24"/>
      <c r="I315" s="25"/>
    </row>
    <row r="316" spans="1:9" ht="15.75" customHeight="1" x14ac:dyDescent="0.35">
      <c r="A316" s="24"/>
      <c r="B316" s="24"/>
      <c r="I316" s="25"/>
    </row>
    <row r="317" spans="1:9" ht="15.75" customHeight="1" x14ac:dyDescent="0.35">
      <c r="A317" s="24"/>
      <c r="B317" s="24"/>
      <c r="I317" s="25"/>
    </row>
    <row r="318" spans="1:9" ht="15.75" customHeight="1" x14ac:dyDescent="0.35">
      <c r="A318" s="24"/>
      <c r="B318" s="24"/>
      <c r="I318" s="25"/>
    </row>
    <row r="319" spans="1:9" ht="15.75" customHeight="1" x14ac:dyDescent="0.35">
      <c r="A319" s="24"/>
      <c r="B319" s="24"/>
      <c r="I319" s="25"/>
    </row>
    <row r="320" spans="1:9" ht="15.75" customHeight="1" x14ac:dyDescent="0.35">
      <c r="A320" s="24"/>
      <c r="B320" s="24"/>
      <c r="I320" s="25"/>
    </row>
    <row r="321" spans="1:9" ht="15.75" customHeight="1" x14ac:dyDescent="0.35">
      <c r="A321" s="24"/>
      <c r="B321" s="24"/>
      <c r="I321" s="25"/>
    </row>
    <row r="322" spans="1:9" ht="15.75" customHeight="1" x14ac:dyDescent="0.35">
      <c r="A322" s="24"/>
      <c r="B322" s="24"/>
      <c r="I322" s="25"/>
    </row>
    <row r="323" spans="1:9" ht="15.75" customHeight="1" x14ac:dyDescent="0.35">
      <c r="A323" s="24"/>
      <c r="B323" s="24"/>
      <c r="I323" s="25"/>
    </row>
    <row r="324" spans="1:9" ht="15.75" customHeight="1" x14ac:dyDescent="0.35">
      <c r="A324" s="24"/>
      <c r="B324" s="24"/>
      <c r="I324" s="25"/>
    </row>
    <row r="325" spans="1:9" ht="15.75" customHeight="1" x14ac:dyDescent="0.35">
      <c r="A325" s="24"/>
      <c r="B325" s="24"/>
      <c r="I325" s="25"/>
    </row>
    <row r="326" spans="1:9" ht="15.75" customHeight="1" x14ac:dyDescent="0.35">
      <c r="A326" s="24"/>
      <c r="B326" s="24"/>
      <c r="I326" s="25"/>
    </row>
    <row r="327" spans="1:9" ht="15.75" customHeight="1" x14ac:dyDescent="0.35">
      <c r="A327" s="24"/>
      <c r="B327" s="24"/>
      <c r="I327" s="25"/>
    </row>
    <row r="328" spans="1:9" ht="15.75" customHeight="1" x14ac:dyDescent="0.35">
      <c r="A328" s="24"/>
      <c r="B328" s="24"/>
      <c r="I328" s="25"/>
    </row>
    <row r="329" spans="1:9" ht="15.75" customHeight="1" x14ac:dyDescent="0.35">
      <c r="A329" s="24"/>
      <c r="B329" s="24"/>
      <c r="I329" s="25"/>
    </row>
    <row r="330" spans="1:9" ht="15.75" customHeight="1" x14ac:dyDescent="0.35">
      <c r="A330" s="24"/>
      <c r="B330" s="24"/>
      <c r="I330" s="25"/>
    </row>
    <row r="331" spans="1:9" ht="15.75" customHeight="1" x14ac:dyDescent="0.35">
      <c r="A331" s="24"/>
      <c r="B331" s="24"/>
      <c r="I331" s="25"/>
    </row>
    <row r="332" spans="1:9" ht="15.75" customHeight="1" x14ac:dyDescent="0.35">
      <c r="A332" s="24"/>
      <c r="B332" s="24"/>
      <c r="I332" s="25"/>
    </row>
    <row r="333" spans="1:9" ht="15.75" customHeight="1" x14ac:dyDescent="0.35">
      <c r="A333" s="24"/>
      <c r="B333" s="24"/>
      <c r="I333" s="25"/>
    </row>
    <row r="334" spans="1:9" ht="15.75" customHeight="1" x14ac:dyDescent="0.35">
      <c r="A334" s="24"/>
      <c r="B334" s="24"/>
      <c r="I334" s="25"/>
    </row>
    <row r="335" spans="1:9" ht="15.75" customHeight="1" x14ac:dyDescent="0.35">
      <c r="A335" s="24"/>
      <c r="B335" s="24"/>
      <c r="I335" s="25"/>
    </row>
    <row r="336" spans="1:9" ht="15.75" customHeight="1" x14ac:dyDescent="0.35">
      <c r="A336" s="24"/>
      <c r="B336" s="24"/>
      <c r="I336" s="25"/>
    </row>
    <row r="337" spans="1:9" ht="15.75" customHeight="1" x14ac:dyDescent="0.35">
      <c r="A337" s="24"/>
      <c r="B337" s="24"/>
      <c r="I337" s="25"/>
    </row>
    <row r="338" spans="1:9" ht="15.75" customHeight="1" x14ac:dyDescent="0.35">
      <c r="A338" s="24"/>
      <c r="B338" s="24"/>
      <c r="I338" s="25"/>
    </row>
    <row r="339" spans="1:9" ht="15.75" customHeight="1" x14ac:dyDescent="0.35">
      <c r="A339" s="24"/>
      <c r="B339" s="24"/>
      <c r="I339" s="25"/>
    </row>
    <row r="340" spans="1:9" ht="15.75" customHeight="1" x14ac:dyDescent="0.35">
      <c r="A340" s="24"/>
      <c r="B340" s="24"/>
      <c r="I340" s="25"/>
    </row>
    <row r="341" spans="1:9" ht="15.75" customHeight="1" x14ac:dyDescent="0.35">
      <c r="A341" s="24"/>
      <c r="B341" s="24"/>
      <c r="I341" s="25"/>
    </row>
    <row r="342" spans="1:9" ht="15.75" customHeight="1" x14ac:dyDescent="0.35">
      <c r="A342" s="24"/>
      <c r="B342" s="24"/>
      <c r="I342" s="25"/>
    </row>
    <row r="343" spans="1:9" ht="15.75" customHeight="1" x14ac:dyDescent="0.35">
      <c r="A343" s="24"/>
      <c r="B343" s="24"/>
      <c r="I343" s="25"/>
    </row>
    <row r="344" spans="1:9" ht="15.75" customHeight="1" x14ac:dyDescent="0.35">
      <c r="A344" s="24"/>
      <c r="B344" s="24"/>
      <c r="I344" s="25"/>
    </row>
    <row r="345" spans="1:9" ht="15.75" customHeight="1" x14ac:dyDescent="0.35">
      <c r="A345" s="24"/>
      <c r="B345" s="24"/>
      <c r="I345" s="25"/>
    </row>
    <row r="346" spans="1:9" ht="15.75" customHeight="1" x14ac:dyDescent="0.35">
      <c r="A346" s="24"/>
      <c r="B346" s="24"/>
      <c r="I346" s="25"/>
    </row>
    <row r="347" spans="1:9" ht="15.75" customHeight="1" x14ac:dyDescent="0.35">
      <c r="A347" s="24"/>
      <c r="B347" s="24"/>
      <c r="I347" s="25"/>
    </row>
    <row r="348" spans="1:9" ht="15.75" customHeight="1" x14ac:dyDescent="0.35">
      <c r="A348" s="24"/>
      <c r="B348" s="24"/>
      <c r="I348" s="25"/>
    </row>
    <row r="349" spans="1:9" ht="15.75" customHeight="1" x14ac:dyDescent="0.35">
      <c r="A349" s="24"/>
      <c r="B349" s="24"/>
      <c r="I349" s="25"/>
    </row>
    <row r="350" spans="1:9" ht="15.75" customHeight="1" x14ac:dyDescent="0.35">
      <c r="A350" s="24"/>
      <c r="B350" s="24"/>
      <c r="I350" s="25"/>
    </row>
    <row r="351" spans="1:9" ht="15.75" customHeight="1" x14ac:dyDescent="0.35">
      <c r="A351" s="24"/>
      <c r="B351" s="24"/>
      <c r="I351" s="25"/>
    </row>
    <row r="352" spans="1:9" ht="15.75" customHeight="1" x14ac:dyDescent="0.35">
      <c r="A352" s="24"/>
      <c r="B352" s="24"/>
      <c r="I352" s="25"/>
    </row>
    <row r="353" spans="1:9" ht="15.75" customHeight="1" x14ac:dyDescent="0.35">
      <c r="A353" s="24"/>
      <c r="B353" s="24"/>
      <c r="I353" s="25"/>
    </row>
    <row r="354" spans="1:9" ht="15.75" customHeight="1" x14ac:dyDescent="0.35">
      <c r="A354" s="24"/>
      <c r="B354" s="24"/>
      <c r="I354" s="25"/>
    </row>
    <row r="355" spans="1:9" ht="15.75" customHeight="1" x14ac:dyDescent="0.35">
      <c r="A355" s="24"/>
      <c r="B355" s="24"/>
      <c r="I355" s="25"/>
    </row>
    <row r="356" spans="1:9" ht="15.75" customHeight="1" x14ac:dyDescent="0.35">
      <c r="A356" s="24"/>
      <c r="B356" s="24"/>
      <c r="I356" s="25"/>
    </row>
    <row r="357" spans="1:9" ht="15.75" customHeight="1" x14ac:dyDescent="0.35">
      <c r="A357" s="24"/>
      <c r="B357" s="24"/>
      <c r="I357" s="25"/>
    </row>
    <row r="358" spans="1:9" ht="15.75" customHeight="1" x14ac:dyDescent="0.35">
      <c r="A358" s="24"/>
      <c r="B358" s="24"/>
      <c r="I358" s="25"/>
    </row>
    <row r="359" spans="1:9" ht="15.75" customHeight="1" x14ac:dyDescent="0.35">
      <c r="A359" s="24"/>
      <c r="B359" s="24"/>
      <c r="I359" s="25"/>
    </row>
    <row r="360" spans="1:9" ht="15.75" customHeight="1" x14ac:dyDescent="0.35">
      <c r="A360" s="24"/>
      <c r="B360" s="24"/>
      <c r="I360" s="25"/>
    </row>
    <row r="361" spans="1:9" ht="15.75" customHeight="1" x14ac:dyDescent="0.35">
      <c r="A361" s="24"/>
      <c r="B361" s="24"/>
      <c r="I361" s="25"/>
    </row>
    <row r="362" spans="1:9" ht="15.75" customHeight="1" x14ac:dyDescent="0.35">
      <c r="A362" s="24"/>
      <c r="B362" s="24"/>
      <c r="I362" s="25"/>
    </row>
    <row r="363" spans="1:9" ht="15.75" customHeight="1" x14ac:dyDescent="0.35">
      <c r="A363" s="24"/>
      <c r="B363" s="24"/>
      <c r="I363" s="25"/>
    </row>
    <row r="364" spans="1:9" ht="15.75" customHeight="1" x14ac:dyDescent="0.35">
      <c r="A364" s="24"/>
      <c r="B364" s="24"/>
      <c r="I364" s="25"/>
    </row>
    <row r="365" spans="1:9" ht="15.75" customHeight="1" x14ac:dyDescent="0.35">
      <c r="A365" s="24"/>
      <c r="B365" s="24"/>
      <c r="I365" s="25"/>
    </row>
    <row r="366" spans="1:9" ht="15.75" customHeight="1" x14ac:dyDescent="0.35">
      <c r="A366" s="24"/>
      <c r="B366" s="24"/>
      <c r="I366" s="25"/>
    </row>
    <row r="367" spans="1:9" ht="15.75" customHeight="1" x14ac:dyDescent="0.35">
      <c r="A367" s="24"/>
      <c r="B367" s="24"/>
      <c r="I367" s="25"/>
    </row>
    <row r="368" spans="1:9" ht="15.75" customHeight="1" x14ac:dyDescent="0.35">
      <c r="A368" s="24"/>
      <c r="B368" s="24"/>
      <c r="I368" s="25"/>
    </row>
    <row r="369" spans="1:9" ht="15.75" customHeight="1" x14ac:dyDescent="0.35">
      <c r="A369" s="24"/>
      <c r="B369" s="24"/>
      <c r="I369" s="25"/>
    </row>
    <row r="370" spans="1:9" ht="15.75" customHeight="1" x14ac:dyDescent="0.35">
      <c r="A370" s="24"/>
      <c r="B370" s="24"/>
      <c r="I370" s="25"/>
    </row>
    <row r="371" spans="1:9" ht="15.75" customHeight="1" x14ac:dyDescent="0.35">
      <c r="A371" s="24"/>
      <c r="B371" s="24"/>
      <c r="I371" s="25"/>
    </row>
    <row r="372" spans="1:9" ht="15.75" customHeight="1" x14ac:dyDescent="0.35">
      <c r="A372" s="24"/>
      <c r="B372" s="24"/>
      <c r="I372" s="25"/>
    </row>
    <row r="373" spans="1:9" ht="15.75" customHeight="1" x14ac:dyDescent="0.35">
      <c r="A373" s="24"/>
      <c r="B373" s="24"/>
      <c r="I373" s="25"/>
    </row>
    <row r="374" spans="1:9" ht="15.75" customHeight="1" x14ac:dyDescent="0.35">
      <c r="A374" s="24"/>
      <c r="B374" s="24"/>
      <c r="I374" s="25"/>
    </row>
    <row r="375" spans="1:9" ht="15.75" customHeight="1" x14ac:dyDescent="0.35">
      <c r="A375" s="24"/>
      <c r="B375" s="24"/>
      <c r="I375" s="25"/>
    </row>
    <row r="376" spans="1:9" ht="15.75" customHeight="1" x14ac:dyDescent="0.35">
      <c r="A376" s="24"/>
      <c r="B376" s="24"/>
      <c r="I376" s="25"/>
    </row>
    <row r="377" spans="1:9" ht="15.75" customHeight="1" x14ac:dyDescent="0.35">
      <c r="A377" s="24"/>
      <c r="B377" s="24"/>
      <c r="I377" s="25"/>
    </row>
    <row r="378" spans="1:9" ht="15.75" customHeight="1" x14ac:dyDescent="0.35">
      <c r="A378" s="24"/>
      <c r="B378" s="24"/>
      <c r="I378" s="25"/>
    </row>
    <row r="379" spans="1:9" ht="15.75" customHeight="1" x14ac:dyDescent="0.35">
      <c r="A379" s="24"/>
      <c r="B379" s="24"/>
      <c r="I379" s="25"/>
    </row>
    <row r="380" spans="1:9" ht="15.75" customHeight="1" x14ac:dyDescent="0.35">
      <c r="A380" s="24"/>
      <c r="B380" s="24"/>
      <c r="I380" s="25"/>
    </row>
    <row r="381" spans="1:9" ht="15.75" customHeight="1" x14ac:dyDescent="0.35">
      <c r="A381" s="24"/>
      <c r="B381" s="24"/>
      <c r="I381" s="25"/>
    </row>
    <row r="382" spans="1:9" ht="15.75" customHeight="1" x14ac:dyDescent="0.35">
      <c r="A382" s="24"/>
      <c r="B382" s="24"/>
      <c r="I382" s="25"/>
    </row>
    <row r="383" spans="1:9" ht="15.75" customHeight="1" x14ac:dyDescent="0.35">
      <c r="A383" s="24"/>
      <c r="B383" s="24"/>
      <c r="I383" s="25"/>
    </row>
    <row r="384" spans="1:9" ht="15.75" customHeight="1" x14ac:dyDescent="0.35">
      <c r="A384" s="24"/>
      <c r="B384" s="24"/>
      <c r="I384" s="25"/>
    </row>
    <row r="385" spans="1:9" ht="15.75" customHeight="1" x14ac:dyDescent="0.35">
      <c r="A385" s="24"/>
      <c r="B385" s="24"/>
      <c r="I385" s="25"/>
    </row>
    <row r="386" spans="1:9" ht="15.75" customHeight="1" x14ac:dyDescent="0.35">
      <c r="A386" s="24"/>
      <c r="B386" s="24"/>
      <c r="I386" s="25"/>
    </row>
    <row r="387" spans="1:9" ht="15.75" customHeight="1" x14ac:dyDescent="0.35">
      <c r="A387" s="24"/>
      <c r="B387" s="24"/>
      <c r="I387" s="25"/>
    </row>
    <row r="388" spans="1:9" ht="15.75" customHeight="1" x14ac:dyDescent="0.35">
      <c r="A388" s="24"/>
      <c r="B388" s="24"/>
      <c r="I388" s="25"/>
    </row>
    <row r="389" spans="1:9" ht="15.75" customHeight="1" x14ac:dyDescent="0.35">
      <c r="A389" s="24"/>
      <c r="B389" s="24"/>
      <c r="I389" s="25"/>
    </row>
    <row r="390" spans="1:9" ht="15.75" customHeight="1" x14ac:dyDescent="0.35">
      <c r="A390" s="24"/>
      <c r="B390" s="24"/>
      <c r="I390" s="25"/>
    </row>
    <row r="391" spans="1:9" ht="15.75" customHeight="1" x14ac:dyDescent="0.35">
      <c r="A391" s="24"/>
      <c r="B391" s="24"/>
      <c r="I391" s="25"/>
    </row>
    <row r="392" spans="1:9" ht="15.75" customHeight="1" x14ac:dyDescent="0.35">
      <c r="A392" s="24"/>
      <c r="B392" s="24"/>
      <c r="I392" s="25"/>
    </row>
    <row r="393" spans="1:9" ht="15.75" customHeight="1" x14ac:dyDescent="0.35">
      <c r="A393" s="24"/>
      <c r="B393" s="24"/>
      <c r="I393" s="25"/>
    </row>
    <row r="394" spans="1:9" ht="15.75" customHeight="1" x14ac:dyDescent="0.35">
      <c r="A394" s="24"/>
      <c r="B394" s="24"/>
      <c r="I394" s="25"/>
    </row>
    <row r="395" spans="1:9" ht="15.75" customHeight="1" x14ac:dyDescent="0.35">
      <c r="A395" s="24"/>
      <c r="B395" s="24"/>
      <c r="I395" s="25"/>
    </row>
    <row r="396" spans="1:9" ht="15.75" customHeight="1" x14ac:dyDescent="0.35">
      <c r="A396" s="24"/>
      <c r="B396" s="24"/>
      <c r="I396" s="25"/>
    </row>
    <row r="397" spans="1:9" ht="15.75" customHeight="1" x14ac:dyDescent="0.35">
      <c r="A397" s="24"/>
      <c r="B397" s="24"/>
      <c r="I397" s="25"/>
    </row>
    <row r="398" spans="1:9" ht="15.75" customHeight="1" x14ac:dyDescent="0.35">
      <c r="A398" s="24"/>
      <c r="B398" s="24"/>
      <c r="I398" s="25"/>
    </row>
    <row r="399" spans="1:9" ht="15.75" customHeight="1" x14ac:dyDescent="0.35">
      <c r="A399" s="24"/>
      <c r="B399" s="24"/>
      <c r="I399" s="25"/>
    </row>
    <row r="400" spans="1:9" ht="15.75" customHeight="1" x14ac:dyDescent="0.35">
      <c r="A400" s="24"/>
      <c r="B400" s="24"/>
      <c r="I400" s="25"/>
    </row>
    <row r="401" spans="1:9" ht="15.75" customHeight="1" x14ac:dyDescent="0.35">
      <c r="A401" s="24"/>
      <c r="B401" s="24"/>
      <c r="I401" s="25"/>
    </row>
    <row r="402" spans="1:9" ht="15.75" customHeight="1" x14ac:dyDescent="0.35">
      <c r="A402" s="24"/>
      <c r="B402" s="24"/>
      <c r="I402" s="25"/>
    </row>
    <row r="403" spans="1:9" ht="15.75" customHeight="1" x14ac:dyDescent="0.35">
      <c r="A403" s="24"/>
      <c r="B403" s="24"/>
      <c r="I403" s="25"/>
    </row>
    <row r="404" spans="1:9" ht="15.75" customHeight="1" x14ac:dyDescent="0.35">
      <c r="A404" s="24"/>
      <c r="B404" s="24"/>
      <c r="I404" s="25"/>
    </row>
    <row r="405" spans="1:9" ht="15.75" customHeight="1" x14ac:dyDescent="0.35">
      <c r="A405" s="24"/>
      <c r="B405" s="24"/>
      <c r="I405" s="25"/>
    </row>
    <row r="406" spans="1:9" ht="15.75" customHeight="1" x14ac:dyDescent="0.35">
      <c r="A406" s="24"/>
      <c r="B406" s="24"/>
      <c r="I406" s="25"/>
    </row>
    <row r="407" spans="1:9" ht="15.75" customHeight="1" x14ac:dyDescent="0.35">
      <c r="A407" s="24"/>
      <c r="B407" s="24"/>
      <c r="I407" s="25"/>
    </row>
    <row r="408" spans="1:9" ht="15.75" customHeight="1" x14ac:dyDescent="0.35">
      <c r="A408" s="24"/>
      <c r="B408" s="24"/>
      <c r="I408" s="25"/>
    </row>
    <row r="409" spans="1:9" ht="15.75" customHeight="1" x14ac:dyDescent="0.35">
      <c r="A409" s="24"/>
      <c r="B409" s="24"/>
      <c r="I409" s="25"/>
    </row>
    <row r="410" spans="1:9" ht="15.75" customHeight="1" x14ac:dyDescent="0.35">
      <c r="A410" s="24"/>
      <c r="B410" s="24"/>
      <c r="I410" s="25"/>
    </row>
    <row r="411" spans="1:9" ht="15.75" customHeight="1" x14ac:dyDescent="0.35">
      <c r="A411" s="24"/>
      <c r="B411" s="24"/>
      <c r="I411" s="25"/>
    </row>
    <row r="412" spans="1:9" ht="15.75" customHeight="1" x14ac:dyDescent="0.35">
      <c r="A412" s="24"/>
      <c r="B412" s="24"/>
      <c r="I412" s="25"/>
    </row>
    <row r="413" spans="1:9" ht="15.75" customHeight="1" x14ac:dyDescent="0.35">
      <c r="A413" s="24"/>
      <c r="B413" s="24"/>
      <c r="I413" s="25"/>
    </row>
    <row r="414" spans="1:9" ht="15.75" customHeight="1" x14ac:dyDescent="0.35">
      <c r="A414" s="24"/>
      <c r="B414" s="24"/>
      <c r="I414" s="25"/>
    </row>
    <row r="415" spans="1:9" ht="15.75" customHeight="1" x14ac:dyDescent="0.35">
      <c r="A415" s="24"/>
      <c r="B415" s="24"/>
      <c r="I415" s="25"/>
    </row>
    <row r="416" spans="1:9" ht="15.75" customHeight="1" x14ac:dyDescent="0.35">
      <c r="A416" s="24"/>
      <c r="B416" s="24"/>
      <c r="I416" s="25"/>
    </row>
    <row r="417" spans="1:9" ht="15.75" customHeight="1" x14ac:dyDescent="0.35">
      <c r="A417" s="24"/>
      <c r="B417" s="24"/>
      <c r="I417" s="25"/>
    </row>
    <row r="418" spans="1:9" ht="15.75" customHeight="1" x14ac:dyDescent="0.35">
      <c r="A418" s="24"/>
      <c r="B418" s="24"/>
      <c r="I418" s="25"/>
    </row>
    <row r="419" spans="1:9" ht="15.75" customHeight="1" x14ac:dyDescent="0.35">
      <c r="A419" s="24"/>
      <c r="B419" s="24"/>
      <c r="I419" s="25"/>
    </row>
    <row r="420" spans="1:9" ht="15.75" customHeight="1" x14ac:dyDescent="0.35">
      <c r="A420" s="24"/>
      <c r="B420" s="24"/>
      <c r="I420" s="25"/>
    </row>
    <row r="421" spans="1:9" ht="15.75" customHeight="1" x14ac:dyDescent="0.35">
      <c r="A421" s="24"/>
      <c r="B421" s="24"/>
      <c r="I421" s="25"/>
    </row>
    <row r="422" spans="1:9" ht="15.75" customHeight="1" x14ac:dyDescent="0.35">
      <c r="A422" s="24"/>
      <c r="B422" s="24"/>
      <c r="I422" s="25"/>
    </row>
    <row r="423" spans="1:9" ht="15.75" customHeight="1" x14ac:dyDescent="0.35">
      <c r="A423" s="24"/>
      <c r="B423" s="24"/>
      <c r="I423" s="25"/>
    </row>
    <row r="424" spans="1:9" ht="15.75" customHeight="1" x14ac:dyDescent="0.35">
      <c r="A424" s="24"/>
      <c r="B424" s="24"/>
      <c r="I424" s="25"/>
    </row>
    <row r="425" spans="1:9" ht="15.75" customHeight="1" x14ac:dyDescent="0.35">
      <c r="A425" s="24"/>
      <c r="B425" s="24"/>
      <c r="I425" s="25"/>
    </row>
    <row r="426" spans="1:9" ht="15.75" customHeight="1" x14ac:dyDescent="0.35">
      <c r="A426" s="24"/>
      <c r="B426" s="24"/>
      <c r="I426" s="25"/>
    </row>
    <row r="427" spans="1:9" ht="15.75" customHeight="1" x14ac:dyDescent="0.35">
      <c r="A427" s="24"/>
      <c r="B427" s="24"/>
      <c r="I427" s="25"/>
    </row>
    <row r="428" spans="1:9" ht="15.75" customHeight="1" x14ac:dyDescent="0.35">
      <c r="A428" s="24"/>
      <c r="B428" s="24"/>
      <c r="I428" s="25"/>
    </row>
    <row r="429" spans="1:9" ht="15.75" customHeight="1" x14ac:dyDescent="0.35">
      <c r="A429" s="24"/>
      <c r="B429" s="24"/>
      <c r="I429" s="25"/>
    </row>
    <row r="430" spans="1:9" ht="15.75" customHeight="1" x14ac:dyDescent="0.35">
      <c r="A430" s="24"/>
      <c r="B430" s="24"/>
      <c r="I430" s="25"/>
    </row>
    <row r="431" spans="1:9" ht="15.75" customHeight="1" x14ac:dyDescent="0.35">
      <c r="A431" s="24"/>
      <c r="B431" s="24"/>
      <c r="I431" s="25"/>
    </row>
    <row r="432" spans="1:9" ht="15.75" customHeight="1" x14ac:dyDescent="0.35">
      <c r="A432" s="24"/>
      <c r="B432" s="24"/>
      <c r="I432" s="25"/>
    </row>
    <row r="433" spans="1:9" ht="15.75" customHeight="1" x14ac:dyDescent="0.35">
      <c r="A433" s="24"/>
      <c r="B433" s="24"/>
      <c r="I433" s="25"/>
    </row>
    <row r="434" spans="1:9" ht="15.75" customHeight="1" x14ac:dyDescent="0.35">
      <c r="A434" s="24"/>
      <c r="B434" s="24"/>
      <c r="I434" s="25"/>
    </row>
    <row r="435" spans="1:9" ht="15.75" customHeight="1" x14ac:dyDescent="0.35">
      <c r="A435" s="24"/>
      <c r="B435" s="24"/>
      <c r="I435" s="25"/>
    </row>
    <row r="436" spans="1:9" ht="15.75" customHeight="1" x14ac:dyDescent="0.35">
      <c r="A436" s="24"/>
      <c r="B436" s="24"/>
      <c r="I436" s="25"/>
    </row>
    <row r="437" spans="1:9" ht="15.75" customHeight="1" x14ac:dyDescent="0.35">
      <c r="A437" s="24"/>
      <c r="B437" s="24"/>
      <c r="I437" s="25"/>
    </row>
    <row r="438" spans="1:9" ht="15.75" customHeight="1" x14ac:dyDescent="0.35">
      <c r="A438" s="24"/>
      <c r="B438" s="24"/>
      <c r="I438" s="25"/>
    </row>
    <row r="439" spans="1:9" ht="15.75" customHeight="1" x14ac:dyDescent="0.35">
      <c r="A439" s="24"/>
      <c r="B439" s="24"/>
      <c r="I439" s="25"/>
    </row>
    <row r="440" spans="1:9" ht="15.75" customHeight="1" x14ac:dyDescent="0.35">
      <c r="A440" s="24"/>
      <c r="B440" s="24"/>
      <c r="I440" s="25"/>
    </row>
    <row r="441" spans="1:9" ht="15.75" customHeight="1" x14ac:dyDescent="0.35">
      <c r="A441" s="24"/>
      <c r="B441" s="24"/>
      <c r="I441" s="25"/>
    </row>
    <row r="442" spans="1:9" ht="15.75" customHeight="1" x14ac:dyDescent="0.35">
      <c r="A442" s="24"/>
      <c r="B442" s="24"/>
      <c r="I442" s="25"/>
    </row>
    <row r="443" spans="1:9" ht="15.75" customHeight="1" x14ac:dyDescent="0.35">
      <c r="A443" s="24"/>
      <c r="B443" s="24"/>
      <c r="I443" s="25"/>
    </row>
    <row r="444" spans="1:9" ht="15.75" customHeight="1" x14ac:dyDescent="0.35">
      <c r="A444" s="24"/>
      <c r="B444" s="24"/>
      <c r="I444" s="25"/>
    </row>
    <row r="445" spans="1:9" ht="15.75" customHeight="1" x14ac:dyDescent="0.35">
      <c r="A445" s="24"/>
      <c r="B445" s="24"/>
      <c r="I445" s="25"/>
    </row>
    <row r="446" spans="1:9" ht="15.75" customHeight="1" x14ac:dyDescent="0.35">
      <c r="A446" s="24"/>
      <c r="B446" s="24"/>
      <c r="I446" s="25"/>
    </row>
    <row r="447" spans="1:9" ht="15.75" customHeight="1" x14ac:dyDescent="0.35">
      <c r="A447" s="24"/>
      <c r="B447" s="24"/>
      <c r="I447" s="25"/>
    </row>
    <row r="448" spans="1:9" ht="15.75" customHeight="1" x14ac:dyDescent="0.35">
      <c r="A448" s="24"/>
      <c r="B448" s="24"/>
      <c r="I448" s="25"/>
    </row>
    <row r="449" spans="1:9" ht="15.75" customHeight="1" x14ac:dyDescent="0.35">
      <c r="A449" s="24"/>
      <c r="B449" s="24"/>
      <c r="I449" s="25"/>
    </row>
    <row r="450" spans="1:9" ht="15.75" customHeight="1" x14ac:dyDescent="0.35">
      <c r="A450" s="24"/>
      <c r="B450" s="24"/>
      <c r="I450" s="25"/>
    </row>
    <row r="451" spans="1:9" ht="15.75" customHeight="1" x14ac:dyDescent="0.35">
      <c r="A451" s="24"/>
      <c r="B451" s="24"/>
      <c r="I451" s="25"/>
    </row>
    <row r="452" spans="1:9" ht="15.75" customHeight="1" x14ac:dyDescent="0.35">
      <c r="A452" s="24"/>
      <c r="B452" s="24"/>
      <c r="I452" s="25"/>
    </row>
    <row r="453" spans="1:9" ht="15.75" customHeight="1" x14ac:dyDescent="0.35">
      <c r="A453" s="24"/>
      <c r="B453" s="24"/>
      <c r="I453" s="25"/>
    </row>
    <row r="454" spans="1:9" ht="15.75" customHeight="1" x14ac:dyDescent="0.35">
      <c r="A454" s="24"/>
      <c r="B454" s="24"/>
      <c r="I454" s="25"/>
    </row>
    <row r="455" spans="1:9" ht="15.75" customHeight="1" x14ac:dyDescent="0.35">
      <c r="A455" s="24"/>
      <c r="B455" s="24"/>
      <c r="I455" s="25"/>
    </row>
    <row r="456" spans="1:9" ht="15.75" customHeight="1" x14ac:dyDescent="0.35">
      <c r="A456" s="24"/>
      <c r="B456" s="24"/>
      <c r="I456" s="25"/>
    </row>
    <row r="457" spans="1:9" ht="15.75" customHeight="1" x14ac:dyDescent="0.35">
      <c r="A457" s="24"/>
      <c r="B457" s="24"/>
      <c r="I457" s="25"/>
    </row>
    <row r="458" spans="1:9" ht="15.75" customHeight="1" x14ac:dyDescent="0.35">
      <c r="A458" s="24"/>
      <c r="B458" s="24"/>
      <c r="I458" s="25"/>
    </row>
    <row r="459" spans="1:9" ht="15.75" customHeight="1" x14ac:dyDescent="0.35">
      <c r="A459" s="24"/>
      <c r="B459" s="24"/>
      <c r="I459" s="25"/>
    </row>
    <row r="460" spans="1:9" ht="15.75" customHeight="1" x14ac:dyDescent="0.35">
      <c r="A460" s="24"/>
      <c r="B460" s="24"/>
      <c r="I460" s="25"/>
    </row>
    <row r="461" spans="1:9" ht="15.75" customHeight="1" x14ac:dyDescent="0.35">
      <c r="A461" s="24"/>
      <c r="B461" s="24"/>
      <c r="I461" s="25"/>
    </row>
    <row r="462" spans="1:9" ht="15.75" customHeight="1" x14ac:dyDescent="0.35">
      <c r="A462" s="24"/>
      <c r="B462" s="24"/>
      <c r="I462" s="25"/>
    </row>
    <row r="463" spans="1:9" ht="15.75" customHeight="1" x14ac:dyDescent="0.35">
      <c r="A463" s="24"/>
      <c r="B463" s="24"/>
      <c r="I463" s="25"/>
    </row>
    <row r="464" spans="1:9" ht="15.75" customHeight="1" x14ac:dyDescent="0.35">
      <c r="A464" s="24"/>
      <c r="B464" s="24"/>
      <c r="I464" s="25"/>
    </row>
    <row r="465" spans="1:9" ht="15.75" customHeight="1" x14ac:dyDescent="0.35">
      <c r="A465" s="24"/>
      <c r="B465" s="24"/>
      <c r="I465" s="25"/>
    </row>
    <row r="466" spans="1:9" ht="15.75" customHeight="1" x14ac:dyDescent="0.35">
      <c r="A466" s="24"/>
      <c r="B466" s="24"/>
      <c r="I466" s="25"/>
    </row>
    <row r="467" spans="1:9" ht="15.75" customHeight="1" x14ac:dyDescent="0.35">
      <c r="A467" s="24"/>
      <c r="B467" s="24"/>
      <c r="I467" s="25"/>
    </row>
    <row r="468" spans="1:9" ht="15.75" customHeight="1" x14ac:dyDescent="0.35">
      <c r="A468" s="24"/>
      <c r="B468" s="24"/>
      <c r="I468" s="25"/>
    </row>
    <row r="469" spans="1:9" ht="15.75" customHeight="1" x14ac:dyDescent="0.35">
      <c r="A469" s="24"/>
      <c r="B469" s="24"/>
      <c r="I469" s="25"/>
    </row>
    <row r="470" spans="1:9" ht="15.75" customHeight="1" x14ac:dyDescent="0.35">
      <c r="A470" s="24"/>
      <c r="B470" s="24"/>
      <c r="I470" s="25"/>
    </row>
    <row r="471" spans="1:9" ht="15.75" customHeight="1" x14ac:dyDescent="0.35">
      <c r="A471" s="24"/>
      <c r="B471" s="24"/>
      <c r="I471" s="25"/>
    </row>
    <row r="472" spans="1:9" ht="15.75" customHeight="1" x14ac:dyDescent="0.35">
      <c r="A472" s="24"/>
      <c r="B472" s="24"/>
      <c r="I472" s="25"/>
    </row>
    <row r="473" spans="1:9" ht="15.75" customHeight="1" x14ac:dyDescent="0.35">
      <c r="A473" s="24"/>
      <c r="B473" s="24"/>
      <c r="I473" s="25"/>
    </row>
    <row r="474" spans="1:9" ht="15.75" customHeight="1" x14ac:dyDescent="0.35">
      <c r="A474" s="24"/>
      <c r="B474" s="24"/>
      <c r="I474" s="25"/>
    </row>
    <row r="475" spans="1:9" ht="15.75" customHeight="1" x14ac:dyDescent="0.35">
      <c r="A475" s="24"/>
      <c r="B475" s="24"/>
      <c r="I475" s="25"/>
    </row>
    <row r="476" spans="1:9" ht="15.75" customHeight="1" x14ac:dyDescent="0.35">
      <c r="A476" s="24"/>
      <c r="B476" s="24"/>
      <c r="I476" s="25"/>
    </row>
    <row r="477" spans="1:9" ht="15.75" customHeight="1" x14ac:dyDescent="0.35">
      <c r="A477" s="24"/>
      <c r="B477" s="24"/>
      <c r="I477" s="25"/>
    </row>
    <row r="478" spans="1:9" ht="15.75" customHeight="1" x14ac:dyDescent="0.35">
      <c r="A478" s="24"/>
      <c r="B478" s="24"/>
      <c r="I478" s="25"/>
    </row>
    <row r="479" spans="1:9" ht="15.75" customHeight="1" x14ac:dyDescent="0.35">
      <c r="A479" s="24"/>
      <c r="B479" s="24"/>
      <c r="I479" s="25"/>
    </row>
    <row r="480" spans="1:9" ht="15.75" customHeight="1" x14ac:dyDescent="0.35">
      <c r="A480" s="24"/>
      <c r="B480" s="24"/>
      <c r="I480" s="25"/>
    </row>
    <row r="481" spans="1:9" ht="15.75" customHeight="1" x14ac:dyDescent="0.35">
      <c r="A481" s="24"/>
      <c r="B481" s="24"/>
      <c r="I481" s="25"/>
    </row>
    <row r="482" spans="1:9" ht="15.75" customHeight="1" x14ac:dyDescent="0.35">
      <c r="A482" s="24"/>
      <c r="B482" s="24"/>
      <c r="I482" s="25"/>
    </row>
    <row r="483" spans="1:9" ht="15.75" customHeight="1" x14ac:dyDescent="0.35">
      <c r="A483" s="24"/>
      <c r="B483" s="24"/>
      <c r="I483" s="25"/>
    </row>
    <row r="484" spans="1:9" ht="15.75" customHeight="1" x14ac:dyDescent="0.35">
      <c r="A484" s="24"/>
      <c r="B484" s="24"/>
      <c r="I484" s="25"/>
    </row>
    <row r="485" spans="1:9" ht="15.75" customHeight="1" x14ac:dyDescent="0.35">
      <c r="A485" s="24"/>
      <c r="B485" s="24"/>
      <c r="I485" s="25"/>
    </row>
    <row r="486" spans="1:9" ht="15.75" customHeight="1" x14ac:dyDescent="0.35">
      <c r="A486" s="24"/>
      <c r="B486" s="24"/>
      <c r="I486" s="25"/>
    </row>
    <row r="487" spans="1:9" ht="15.75" customHeight="1" x14ac:dyDescent="0.35">
      <c r="A487" s="24"/>
      <c r="B487" s="24"/>
      <c r="I487" s="25"/>
    </row>
    <row r="488" spans="1:9" ht="15.75" customHeight="1" x14ac:dyDescent="0.35">
      <c r="A488" s="24"/>
      <c r="B488" s="24"/>
      <c r="I488" s="25"/>
    </row>
    <row r="489" spans="1:9" ht="15.75" customHeight="1" x14ac:dyDescent="0.35">
      <c r="A489" s="24"/>
      <c r="B489" s="24"/>
      <c r="I489" s="25"/>
    </row>
    <row r="490" spans="1:9" ht="15.75" customHeight="1" x14ac:dyDescent="0.35">
      <c r="A490" s="24"/>
      <c r="B490" s="24"/>
      <c r="I490" s="25"/>
    </row>
    <row r="491" spans="1:9" ht="15.75" customHeight="1" x14ac:dyDescent="0.35">
      <c r="A491" s="24"/>
      <c r="B491" s="24"/>
      <c r="I491" s="25"/>
    </row>
    <row r="492" spans="1:9" ht="15.75" customHeight="1" x14ac:dyDescent="0.35">
      <c r="A492" s="24"/>
      <c r="B492" s="24"/>
      <c r="I492" s="25"/>
    </row>
    <row r="493" spans="1:9" ht="15.75" customHeight="1" x14ac:dyDescent="0.35">
      <c r="A493" s="24"/>
      <c r="B493" s="24"/>
      <c r="I493" s="25"/>
    </row>
    <row r="494" spans="1:9" ht="15.75" customHeight="1" x14ac:dyDescent="0.35">
      <c r="A494" s="24"/>
      <c r="B494" s="24"/>
      <c r="I494" s="25"/>
    </row>
    <row r="495" spans="1:9" ht="15.75" customHeight="1" x14ac:dyDescent="0.35">
      <c r="A495" s="24"/>
      <c r="B495" s="24"/>
      <c r="I495" s="25"/>
    </row>
    <row r="496" spans="1:9" ht="15.75" customHeight="1" x14ac:dyDescent="0.35">
      <c r="A496" s="24"/>
      <c r="B496" s="24"/>
      <c r="I496" s="25"/>
    </row>
    <row r="497" spans="1:9" ht="15.75" customHeight="1" x14ac:dyDescent="0.35">
      <c r="A497" s="24"/>
      <c r="B497" s="24"/>
      <c r="I497" s="25"/>
    </row>
    <row r="498" spans="1:9" ht="15.75" customHeight="1" x14ac:dyDescent="0.35">
      <c r="A498" s="24"/>
      <c r="B498" s="24"/>
      <c r="I498" s="25"/>
    </row>
    <row r="499" spans="1:9" ht="15.75" customHeight="1" x14ac:dyDescent="0.35">
      <c r="A499" s="24"/>
      <c r="B499" s="24"/>
      <c r="I499" s="25"/>
    </row>
    <row r="500" spans="1:9" ht="15.75" customHeight="1" x14ac:dyDescent="0.35">
      <c r="A500" s="24"/>
      <c r="B500" s="24"/>
      <c r="I500" s="25"/>
    </row>
    <row r="501" spans="1:9" ht="15.75" customHeight="1" x14ac:dyDescent="0.35">
      <c r="A501" s="24"/>
      <c r="B501" s="24"/>
      <c r="I501" s="25"/>
    </row>
    <row r="502" spans="1:9" ht="15.75" customHeight="1" x14ac:dyDescent="0.35">
      <c r="A502" s="24"/>
      <c r="B502" s="24"/>
      <c r="I502" s="25"/>
    </row>
    <row r="503" spans="1:9" ht="15.75" customHeight="1" x14ac:dyDescent="0.35">
      <c r="A503" s="24"/>
      <c r="B503" s="24"/>
      <c r="I503" s="25"/>
    </row>
    <row r="504" spans="1:9" ht="15.75" customHeight="1" x14ac:dyDescent="0.35">
      <c r="A504" s="24"/>
      <c r="B504" s="24"/>
      <c r="I504" s="25"/>
    </row>
    <row r="505" spans="1:9" ht="15.75" customHeight="1" x14ac:dyDescent="0.35">
      <c r="A505" s="24"/>
      <c r="B505" s="24"/>
      <c r="I505" s="25"/>
    </row>
    <row r="506" spans="1:9" ht="15.75" customHeight="1" x14ac:dyDescent="0.35">
      <c r="A506" s="24"/>
      <c r="B506" s="24"/>
      <c r="I506" s="25"/>
    </row>
    <row r="507" spans="1:9" ht="15.75" customHeight="1" x14ac:dyDescent="0.35">
      <c r="A507" s="24"/>
      <c r="B507" s="24"/>
      <c r="I507" s="25"/>
    </row>
    <row r="508" spans="1:9" ht="15.75" customHeight="1" x14ac:dyDescent="0.35">
      <c r="A508" s="24"/>
      <c r="B508" s="24"/>
      <c r="I508" s="25"/>
    </row>
    <row r="509" spans="1:9" ht="15.75" customHeight="1" x14ac:dyDescent="0.35">
      <c r="A509" s="24"/>
      <c r="B509" s="24"/>
      <c r="I509" s="25"/>
    </row>
    <row r="510" spans="1:9" ht="15.75" customHeight="1" x14ac:dyDescent="0.35">
      <c r="A510" s="24"/>
      <c r="B510" s="24"/>
      <c r="I510" s="25"/>
    </row>
    <row r="511" spans="1:9" ht="15.75" customHeight="1" x14ac:dyDescent="0.35">
      <c r="A511" s="24"/>
      <c r="B511" s="24"/>
      <c r="I511" s="25"/>
    </row>
    <row r="512" spans="1:9" ht="15.75" customHeight="1" x14ac:dyDescent="0.35">
      <c r="A512" s="24"/>
      <c r="B512" s="24"/>
      <c r="I512" s="25"/>
    </row>
    <row r="513" spans="1:9" ht="15.75" customHeight="1" x14ac:dyDescent="0.35">
      <c r="A513" s="24"/>
      <c r="B513" s="24"/>
      <c r="I513" s="25"/>
    </row>
    <row r="514" spans="1:9" ht="15.75" customHeight="1" x14ac:dyDescent="0.35">
      <c r="A514" s="24"/>
      <c r="B514" s="24"/>
      <c r="I514" s="25"/>
    </row>
    <row r="515" spans="1:9" ht="15.75" customHeight="1" x14ac:dyDescent="0.35">
      <c r="A515" s="24"/>
      <c r="B515" s="24"/>
      <c r="I515" s="25"/>
    </row>
    <row r="516" spans="1:9" ht="15.75" customHeight="1" x14ac:dyDescent="0.35">
      <c r="A516" s="24"/>
      <c r="B516" s="24"/>
      <c r="I516" s="25"/>
    </row>
    <row r="517" spans="1:9" ht="15.75" customHeight="1" x14ac:dyDescent="0.35">
      <c r="A517" s="24"/>
      <c r="B517" s="24"/>
      <c r="I517" s="25"/>
    </row>
    <row r="518" spans="1:9" ht="15.75" customHeight="1" x14ac:dyDescent="0.35">
      <c r="A518" s="24"/>
      <c r="B518" s="24"/>
      <c r="I518" s="25"/>
    </row>
    <row r="519" spans="1:9" ht="15.75" customHeight="1" x14ac:dyDescent="0.35">
      <c r="A519" s="24"/>
      <c r="B519" s="24"/>
      <c r="I519" s="25"/>
    </row>
    <row r="520" spans="1:9" ht="15.75" customHeight="1" x14ac:dyDescent="0.35">
      <c r="A520" s="24"/>
      <c r="B520" s="24"/>
      <c r="I520" s="25"/>
    </row>
    <row r="521" spans="1:9" ht="15.75" customHeight="1" x14ac:dyDescent="0.35">
      <c r="A521" s="24"/>
      <c r="B521" s="24"/>
      <c r="I521" s="25"/>
    </row>
    <row r="522" spans="1:9" ht="15.75" customHeight="1" x14ac:dyDescent="0.35">
      <c r="A522" s="24"/>
      <c r="B522" s="24"/>
      <c r="I522" s="25"/>
    </row>
    <row r="523" spans="1:9" ht="15.75" customHeight="1" x14ac:dyDescent="0.35">
      <c r="A523" s="24"/>
      <c r="B523" s="24"/>
      <c r="I523" s="25"/>
    </row>
    <row r="524" spans="1:9" ht="15.75" customHeight="1" x14ac:dyDescent="0.35">
      <c r="A524" s="24"/>
      <c r="B524" s="24"/>
      <c r="I524" s="25"/>
    </row>
    <row r="525" spans="1:9" ht="15.75" customHeight="1" x14ac:dyDescent="0.35">
      <c r="A525" s="24"/>
      <c r="B525" s="24"/>
      <c r="I525" s="25"/>
    </row>
    <row r="526" spans="1:9" ht="15.75" customHeight="1" x14ac:dyDescent="0.35">
      <c r="A526" s="24"/>
      <c r="B526" s="24"/>
      <c r="I526" s="25"/>
    </row>
    <row r="527" spans="1:9" ht="15.75" customHeight="1" x14ac:dyDescent="0.35">
      <c r="A527" s="24"/>
      <c r="B527" s="24"/>
      <c r="I527" s="25"/>
    </row>
    <row r="528" spans="1:9" ht="15.75" customHeight="1" x14ac:dyDescent="0.35">
      <c r="A528" s="24"/>
      <c r="B528" s="24"/>
      <c r="I528" s="25"/>
    </row>
    <row r="529" spans="1:9" ht="15.75" customHeight="1" x14ac:dyDescent="0.35">
      <c r="A529" s="24"/>
      <c r="B529" s="24"/>
      <c r="I529" s="25"/>
    </row>
    <row r="530" spans="1:9" ht="15.75" customHeight="1" x14ac:dyDescent="0.35">
      <c r="A530" s="24"/>
      <c r="B530" s="24"/>
      <c r="I530" s="25"/>
    </row>
    <row r="531" spans="1:9" ht="15.75" customHeight="1" x14ac:dyDescent="0.35">
      <c r="A531" s="24"/>
      <c r="B531" s="24"/>
      <c r="I531" s="25"/>
    </row>
    <row r="532" spans="1:9" ht="15.75" customHeight="1" x14ac:dyDescent="0.35">
      <c r="A532" s="24"/>
      <c r="B532" s="24"/>
      <c r="I532" s="25"/>
    </row>
    <row r="533" spans="1:9" ht="15.75" customHeight="1" x14ac:dyDescent="0.35">
      <c r="A533" s="24"/>
      <c r="B533" s="24"/>
      <c r="I533" s="25"/>
    </row>
    <row r="534" spans="1:9" ht="15.75" customHeight="1" x14ac:dyDescent="0.35">
      <c r="A534" s="24"/>
      <c r="B534" s="24"/>
      <c r="I534" s="25"/>
    </row>
    <row r="535" spans="1:9" ht="15.75" customHeight="1" x14ac:dyDescent="0.35">
      <c r="A535" s="24"/>
      <c r="B535" s="24"/>
      <c r="I535" s="25"/>
    </row>
    <row r="536" spans="1:9" ht="15.75" customHeight="1" x14ac:dyDescent="0.35">
      <c r="A536" s="24"/>
      <c r="B536" s="24"/>
      <c r="I536" s="25"/>
    </row>
    <row r="537" spans="1:9" ht="15.75" customHeight="1" x14ac:dyDescent="0.35">
      <c r="A537" s="24"/>
      <c r="B537" s="24"/>
      <c r="I537" s="25"/>
    </row>
    <row r="538" spans="1:9" ht="15.75" customHeight="1" x14ac:dyDescent="0.35">
      <c r="A538" s="24"/>
      <c r="B538" s="24"/>
      <c r="I538" s="25"/>
    </row>
    <row r="539" spans="1:9" ht="15.75" customHeight="1" x14ac:dyDescent="0.35">
      <c r="A539" s="24"/>
      <c r="B539" s="24"/>
      <c r="I539" s="25"/>
    </row>
    <row r="540" spans="1:9" ht="15.75" customHeight="1" x14ac:dyDescent="0.35">
      <c r="A540" s="24"/>
      <c r="B540" s="24"/>
      <c r="I540" s="25"/>
    </row>
    <row r="541" spans="1:9" ht="15.75" customHeight="1" x14ac:dyDescent="0.35">
      <c r="A541" s="24"/>
      <c r="B541" s="24"/>
      <c r="I541" s="25"/>
    </row>
    <row r="542" spans="1:9" ht="15.75" customHeight="1" x14ac:dyDescent="0.35">
      <c r="A542" s="24"/>
      <c r="B542" s="24"/>
      <c r="I542" s="25"/>
    </row>
    <row r="543" spans="1:9" ht="15.75" customHeight="1" x14ac:dyDescent="0.35">
      <c r="A543" s="24"/>
      <c r="B543" s="24"/>
      <c r="I543" s="25"/>
    </row>
    <row r="544" spans="1:9" ht="15.75" customHeight="1" x14ac:dyDescent="0.35">
      <c r="A544" s="24"/>
      <c r="B544" s="24"/>
      <c r="I544" s="25"/>
    </row>
    <row r="545" spans="1:9" ht="15.75" customHeight="1" x14ac:dyDescent="0.35">
      <c r="A545" s="24"/>
      <c r="B545" s="24"/>
      <c r="I545" s="25"/>
    </row>
    <row r="546" spans="1:9" ht="15.75" customHeight="1" x14ac:dyDescent="0.35">
      <c r="A546" s="24"/>
      <c r="B546" s="24"/>
      <c r="I546" s="25"/>
    </row>
    <row r="547" spans="1:9" ht="15.75" customHeight="1" x14ac:dyDescent="0.35">
      <c r="A547" s="24"/>
      <c r="B547" s="24"/>
      <c r="I547" s="25"/>
    </row>
    <row r="548" spans="1:9" ht="15.75" customHeight="1" x14ac:dyDescent="0.35">
      <c r="A548" s="24"/>
      <c r="B548" s="24"/>
      <c r="I548" s="25"/>
    </row>
    <row r="549" spans="1:9" ht="15.75" customHeight="1" x14ac:dyDescent="0.35">
      <c r="A549" s="24"/>
      <c r="B549" s="24"/>
      <c r="I549" s="25"/>
    </row>
    <row r="550" spans="1:9" ht="15.75" customHeight="1" x14ac:dyDescent="0.35">
      <c r="A550" s="24"/>
      <c r="B550" s="24"/>
      <c r="I550" s="25"/>
    </row>
    <row r="551" spans="1:9" ht="15.75" customHeight="1" x14ac:dyDescent="0.35">
      <c r="A551" s="24"/>
      <c r="B551" s="24"/>
      <c r="I551" s="25"/>
    </row>
    <row r="552" spans="1:9" ht="15.75" customHeight="1" x14ac:dyDescent="0.35">
      <c r="A552" s="24"/>
      <c r="B552" s="24"/>
      <c r="I552" s="25"/>
    </row>
    <row r="553" spans="1:9" ht="15.75" customHeight="1" x14ac:dyDescent="0.35">
      <c r="A553" s="24"/>
      <c r="B553" s="24"/>
      <c r="I553" s="25"/>
    </row>
    <row r="554" spans="1:9" ht="15.75" customHeight="1" x14ac:dyDescent="0.35">
      <c r="A554" s="24"/>
      <c r="B554" s="24"/>
      <c r="I554" s="25"/>
    </row>
    <row r="555" spans="1:9" ht="15.75" customHeight="1" x14ac:dyDescent="0.35">
      <c r="A555" s="24"/>
      <c r="B555" s="24"/>
      <c r="I555" s="25"/>
    </row>
    <row r="556" spans="1:9" ht="15.75" customHeight="1" x14ac:dyDescent="0.35">
      <c r="A556" s="24"/>
      <c r="B556" s="24"/>
      <c r="I556" s="25"/>
    </row>
    <row r="557" spans="1:9" ht="15.75" customHeight="1" x14ac:dyDescent="0.35">
      <c r="A557" s="24"/>
      <c r="B557" s="24"/>
      <c r="I557" s="25"/>
    </row>
    <row r="558" spans="1:9" ht="15.75" customHeight="1" x14ac:dyDescent="0.35">
      <c r="A558" s="24"/>
      <c r="B558" s="24"/>
      <c r="I558" s="25"/>
    </row>
    <row r="559" spans="1:9" ht="15.75" customHeight="1" x14ac:dyDescent="0.35">
      <c r="A559" s="24"/>
      <c r="B559" s="24"/>
      <c r="I559" s="25"/>
    </row>
    <row r="560" spans="1:9" ht="15.75" customHeight="1" x14ac:dyDescent="0.35">
      <c r="A560" s="24"/>
      <c r="B560" s="24"/>
      <c r="I560" s="25"/>
    </row>
    <row r="561" spans="1:9" ht="15.75" customHeight="1" x14ac:dyDescent="0.35">
      <c r="A561" s="24"/>
      <c r="B561" s="24"/>
      <c r="I561" s="25"/>
    </row>
    <row r="562" spans="1:9" ht="15.75" customHeight="1" x14ac:dyDescent="0.35">
      <c r="A562" s="24"/>
      <c r="B562" s="24"/>
      <c r="I562" s="25"/>
    </row>
    <row r="563" spans="1:9" ht="15.75" customHeight="1" x14ac:dyDescent="0.35">
      <c r="A563" s="24"/>
      <c r="B563" s="24"/>
      <c r="I563" s="25"/>
    </row>
    <row r="564" spans="1:9" ht="15.75" customHeight="1" x14ac:dyDescent="0.35">
      <c r="A564" s="24"/>
      <c r="B564" s="24"/>
      <c r="I564" s="25"/>
    </row>
    <row r="565" spans="1:9" ht="15.75" customHeight="1" x14ac:dyDescent="0.35">
      <c r="A565" s="24"/>
      <c r="B565" s="24"/>
      <c r="I565" s="25"/>
    </row>
    <row r="566" spans="1:9" ht="15.75" customHeight="1" x14ac:dyDescent="0.35">
      <c r="A566" s="24"/>
      <c r="B566" s="24"/>
      <c r="I566" s="25"/>
    </row>
    <row r="567" spans="1:9" ht="15.75" customHeight="1" x14ac:dyDescent="0.35">
      <c r="A567" s="24"/>
      <c r="B567" s="24"/>
      <c r="I567" s="25"/>
    </row>
    <row r="568" spans="1:9" ht="15.75" customHeight="1" x14ac:dyDescent="0.35">
      <c r="A568" s="24"/>
      <c r="B568" s="24"/>
      <c r="I568" s="25"/>
    </row>
    <row r="569" spans="1:9" ht="15.75" customHeight="1" x14ac:dyDescent="0.35">
      <c r="A569" s="24"/>
      <c r="B569" s="24"/>
      <c r="I569" s="25"/>
    </row>
    <row r="570" spans="1:9" ht="15.75" customHeight="1" x14ac:dyDescent="0.35">
      <c r="A570" s="24"/>
      <c r="B570" s="24"/>
      <c r="I570" s="25"/>
    </row>
    <row r="571" spans="1:9" ht="15.75" customHeight="1" x14ac:dyDescent="0.35">
      <c r="A571" s="24"/>
      <c r="B571" s="24"/>
      <c r="I571" s="25"/>
    </row>
    <row r="572" spans="1:9" ht="15.75" customHeight="1" x14ac:dyDescent="0.35">
      <c r="A572" s="24"/>
      <c r="B572" s="24"/>
      <c r="I572" s="25"/>
    </row>
    <row r="573" spans="1:9" ht="15.75" customHeight="1" x14ac:dyDescent="0.35">
      <c r="A573" s="24"/>
      <c r="B573" s="24"/>
      <c r="I573" s="25"/>
    </row>
    <row r="574" spans="1:9" ht="15.75" customHeight="1" x14ac:dyDescent="0.35">
      <c r="A574" s="24"/>
      <c r="B574" s="24"/>
      <c r="I574" s="25"/>
    </row>
    <row r="575" spans="1:9" ht="15.75" customHeight="1" x14ac:dyDescent="0.35">
      <c r="A575" s="24"/>
      <c r="B575" s="24"/>
      <c r="I575" s="25"/>
    </row>
    <row r="576" spans="1:9" ht="15.75" customHeight="1" x14ac:dyDescent="0.35">
      <c r="A576" s="24"/>
      <c r="B576" s="24"/>
      <c r="I576" s="25"/>
    </row>
    <row r="577" spans="1:9" ht="15.75" customHeight="1" x14ac:dyDescent="0.35">
      <c r="A577" s="24"/>
      <c r="B577" s="24"/>
      <c r="I577" s="25"/>
    </row>
    <row r="578" spans="1:9" ht="15.75" customHeight="1" x14ac:dyDescent="0.35">
      <c r="A578" s="24"/>
      <c r="B578" s="24"/>
      <c r="I578" s="25"/>
    </row>
    <row r="579" spans="1:9" ht="15.75" customHeight="1" x14ac:dyDescent="0.35">
      <c r="A579" s="24"/>
      <c r="B579" s="24"/>
      <c r="I579" s="25"/>
    </row>
    <row r="580" spans="1:9" ht="15.75" customHeight="1" x14ac:dyDescent="0.35">
      <c r="A580" s="24"/>
      <c r="B580" s="24"/>
      <c r="I580" s="25"/>
    </row>
    <row r="581" spans="1:9" ht="15.75" customHeight="1" x14ac:dyDescent="0.35">
      <c r="A581" s="24"/>
      <c r="B581" s="24"/>
      <c r="I581" s="25"/>
    </row>
    <row r="582" spans="1:9" ht="15.75" customHeight="1" x14ac:dyDescent="0.35">
      <c r="A582" s="24"/>
      <c r="B582" s="24"/>
      <c r="I582" s="25"/>
    </row>
    <row r="583" spans="1:9" ht="15.75" customHeight="1" x14ac:dyDescent="0.35">
      <c r="A583" s="24"/>
      <c r="B583" s="24"/>
      <c r="I583" s="25"/>
    </row>
    <row r="584" spans="1:9" ht="15.75" customHeight="1" x14ac:dyDescent="0.35">
      <c r="A584" s="24"/>
      <c r="B584" s="24"/>
      <c r="I584" s="25"/>
    </row>
    <row r="585" spans="1:9" ht="15.75" customHeight="1" x14ac:dyDescent="0.35">
      <c r="A585" s="24"/>
      <c r="B585" s="24"/>
      <c r="I585" s="25"/>
    </row>
    <row r="586" spans="1:9" ht="15.75" customHeight="1" x14ac:dyDescent="0.35">
      <c r="A586" s="24"/>
      <c r="B586" s="24"/>
      <c r="I586" s="25"/>
    </row>
    <row r="587" spans="1:9" ht="15.75" customHeight="1" x14ac:dyDescent="0.35">
      <c r="A587" s="24"/>
      <c r="B587" s="24"/>
      <c r="I587" s="25"/>
    </row>
    <row r="588" spans="1:9" ht="15.75" customHeight="1" x14ac:dyDescent="0.35">
      <c r="A588" s="24"/>
      <c r="B588" s="24"/>
      <c r="I588" s="25"/>
    </row>
    <row r="589" spans="1:9" ht="15.75" customHeight="1" x14ac:dyDescent="0.35">
      <c r="A589" s="24"/>
      <c r="B589" s="24"/>
      <c r="I589" s="25"/>
    </row>
    <row r="590" spans="1:9" ht="15.75" customHeight="1" x14ac:dyDescent="0.35">
      <c r="A590" s="24"/>
      <c r="B590" s="24"/>
      <c r="I590" s="25"/>
    </row>
    <row r="591" spans="1:9" ht="15.75" customHeight="1" x14ac:dyDescent="0.35">
      <c r="A591" s="24"/>
      <c r="B591" s="24"/>
      <c r="I591" s="25"/>
    </row>
    <row r="592" spans="1:9" ht="15.75" customHeight="1" x14ac:dyDescent="0.35">
      <c r="A592" s="24"/>
      <c r="B592" s="24"/>
      <c r="I592" s="25"/>
    </row>
    <row r="593" spans="1:9" ht="15.75" customHeight="1" x14ac:dyDescent="0.35">
      <c r="A593" s="24"/>
      <c r="B593" s="24"/>
      <c r="I593" s="25"/>
    </row>
    <row r="594" spans="1:9" ht="15.75" customHeight="1" x14ac:dyDescent="0.35">
      <c r="A594" s="24"/>
      <c r="B594" s="24"/>
      <c r="I594" s="25"/>
    </row>
    <row r="595" spans="1:9" ht="15.75" customHeight="1" x14ac:dyDescent="0.35">
      <c r="A595" s="24"/>
      <c r="B595" s="24"/>
      <c r="I595" s="25"/>
    </row>
    <row r="596" spans="1:9" ht="15.75" customHeight="1" x14ac:dyDescent="0.35">
      <c r="A596" s="24"/>
      <c r="B596" s="24"/>
      <c r="I596" s="25"/>
    </row>
    <row r="597" spans="1:9" ht="15.75" customHeight="1" x14ac:dyDescent="0.35">
      <c r="A597" s="24"/>
      <c r="B597" s="24"/>
      <c r="I597" s="25"/>
    </row>
    <row r="598" spans="1:9" ht="15.75" customHeight="1" x14ac:dyDescent="0.35">
      <c r="A598" s="24"/>
      <c r="B598" s="24"/>
      <c r="I598" s="25"/>
    </row>
    <row r="599" spans="1:9" ht="15.75" customHeight="1" x14ac:dyDescent="0.35">
      <c r="A599" s="24"/>
      <c r="B599" s="24"/>
      <c r="I599" s="25"/>
    </row>
    <row r="600" spans="1:9" ht="15.75" customHeight="1" x14ac:dyDescent="0.35">
      <c r="A600" s="24"/>
      <c r="B600" s="24"/>
      <c r="I600" s="25"/>
    </row>
    <row r="601" spans="1:9" ht="15.75" customHeight="1" x14ac:dyDescent="0.35">
      <c r="A601" s="24"/>
      <c r="B601" s="24"/>
      <c r="I601" s="25"/>
    </row>
    <row r="602" spans="1:9" ht="15.75" customHeight="1" x14ac:dyDescent="0.35">
      <c r="A602" s="24"/>
      <c r="B602" s="24"/>
      <c r="I602" s="25"/>
    </row>
    <row r="603" spans="1:9" ht="15.75" customHeight="1" x14ac:dyDescent="0.35">
      <c r="A603" s="24"/>
      <c r="B603" s="24"/>
      <c r="I603" s="25"/>
    </row>
    <row r="604" spans="1:9" ht="15.75" customHeight="1" x14ac:dyDescent="0.35">
      <c r="A604" s="24"/>
      <c r="B604" s="24"/>
      <c r="I604" s="25"/>
    </row>
    <row r="605" spans="1:9" ht="15.75" customHeight="1" x14ac:dyDescent="0.35">
      <c r="A605" s="24"/>
      <c r="B605" s="24"/>
      <c r="I605" s="25"/>
    </row>
    <row r="606" spans="1:9" ht="15.75" customHeight="1" x14ac:dyDescent="0.35">
      <c r="A606" s="24"/>
      <c r="B606" s="24"/>
      <c r="I606" s="25"/>
    </row>
    <row r="607" spans="1:9" ht="15.75" customHeight="1" x14ac:dyDescent="0.35">
      <c r="A607" s="24"/>
      <c r="B607" s="24"/>
      <c r="I607" s="25"/>
    </row>
    <row r="608" spans="1:9" ht="15.75" customHeight="1" x14ac:dyDescent="0.35">
      <c r="A608" s="24"/>
      <c r="B608" s="24"/>
      <c r="I608" s="25"/>
    </row>
    <row r="609" spans="1:9" ht="15.75" customHeight="1" x14ac:dyDescent="0.35">
      <c r="A609" s="24"/>
      <c r="B609" s="24"/>
      <c r="I609" s="25"/>
    </row>
    <row r="610" spans="1:9" ht="15.75" customHeight="1" x14ac:dyDescent="0.35">
      <c r="A610" s="24"/>
      <c r="B610" s="24"/>
      <c r="I610" s="25"/>
    </row>
    <row r="611" spans="1:9" ht="15.75" customHeight="1" x14ac:dyDescent="0.35">
      <c r="A611" s="24"/>
      <c r="B611" s="24"/>
      <c r="I611" s="25"/>
    </row>
    <row r="612" spans="1:9" ht="15.75" customHeight="1" x14ac:dyDescent="0.35">
      <c r="A612" s="24"/>
      <c r="B612" s="24"/>
      <c r="I612" s="25"/>
    </row>
    <row r="613" spans="1:9" ht="15.75" customHeight="1" x14ac:dyDescent="0.35">
      <c r="A613" s="24"/>
      <c r="B613" s="24"/>
      <c r="I613" s="25"/>
    </row>
    <row r="614" spans="1:9" ht="15.75" customHeight="1" x14ac:dyDescent="0.35">
      <c r="A614" s="24"/>
      <c r="B614" s="24"/>
      <c r="I614" s="25"/>
    </row>
    <row r="615" spans="1:9" ht="15.75" customHeight="1" x14ac:dyDescent="0.35">
      <c r="A615" s="24"/>
      <c r="B615" s="24"/>
      <c r="I615" s="25"/>
    </row>
    <row r="616" spans="1:9" ht="15.75" customHeight="1" x14ac:dyDescent="0.35">
      <c r="A616" s="24"/>
      <c r="B616" s="24"/>
      <c r="I616" s="25"/>
    </row>
    <row r="617" spans="1:9" ht="15.75" customHeight="1" x14ac:dyDescent="0.35">
      <c r="A617" s="24"/>
      <c r="B617" s="24"/>
      <c r="I617" s="25"/>
    </row>
    <row r="618" spans="1:9" ht="15.75" customHeight="1" x14ac:dyDescent="0.35">
      <c r="A618" s="24"/>
      <c r="B618" s="24"/>
      <c r="I618" s="25"/>
    </row>
    <row r="619" spans="1:9" ht="15.75" customHeight="1" x14ac:dyDescent="0.35">
      <c r="A619" s="24"/>
      <c r="B619" s="24"/>
      <c r="I619" s="25"/>
    </row>
    <row r="620" spans="1:9" ht="15.75" customHeight="1" x14ac:dyDescent="0.35">
      <c r="A620" s="24"/>
      <c r="B620" s="24"/>
      <c r="I620" s="25"/>
    </row>
    <row r="621" spans="1:9" ht="15.75" customHeight="1" x14ac:dyDescent="0.35">
      <c r="A621" s="24"/>
      <c r="B621" s="24"/>
      <c r="I621" s="25"/>
    </row>
    <row r="622" spans="1:9" ht="15.75" customHeight="1" x14ac:dyDescent="0.35">
      <c r="A622" s="24"/>
      <c r="B622" s="24"/>
      <c r="I622" s="25"/>
    </row>
    <row r="623" spans="1:9" ht="15.75" customHeight="1" x14ac:dyDescent="0.35">
      <c r="A623" s="24"/>
      <c r="B623" s="24"/>
      <c r="I623" s="25"/>
    </row>
    <row r="624" spans="1:9" ht="15.75" customHeight="1" x14ac:dyDescent="0.35">
      <c r="A624" s="24"/>
      <c r="B624" s="24"/>
      <c r="I624" s="25"/>
    </row>
    <row r="625" spans="1:9" ht="15.75" customHeight="1" x14ac:dyDescent="0.35">
      <c r="A625" s="24"/>
      <c r="B625" s="24"/>
      <c r="I625" s="25"/>
    </row>
    <row r="626" spans="1:9" ht="15.75" customHeight="1" x14ac:dyDescent="0.35">
      <c r="A626" s="24"/>
      <c r="B626" s="24"/>
      <c r="I626" s="25"/>
    </row>
    <row r="627" spans="1:9" ht="15.75" customHeight="1" x14ac:dyDescent="0.35">
      <c r="A627" s="24"/>
      <c r="B627" s="24"/>
      <c r="I627" s="25"/>
    </row>
    <row r="628" spans="1:9" ht="15.75" customHeight="1" x14ac:dyDescent="0.35">
      <c r="A628" s="24"/>
      <c r="B628" s="24"/>
      <c r="I628" s="25"/>
    </row>
    <row r="629" spans="1:9" ht="15.75" customHeight="1" x14ac:dyDescent="0.35">
      <c r="A629" s="24"/>
      <c r="B629" s="24"/>
      <c r="I629" s="25"/>
    </row>
    <row r="630" spans="1:9" ht="15.75" customHeight="1" x14ac:dyDescent="0.35">
      <c r="A630" s="24"/>
      <c r="B630" s="24"/>
      <c r="I630" s="25"/>
    </row>
    <row r="631" spans="1:9" ht="15.75" customHeight="1" x14ac:dyDescent="0.35">
      <c r="A631" s="24"/>
      <c r="B631" s="24"/>
      <c r="I631" s="25"/>
    </row>
    <row r="632" spans="1:9" ht="15.75" customHeight="1" x14ac:dyDescent="0.35">
      <c r="A632" s="24"/>
      <c r="B632" s="24"/>
      <c r="I632" s="25"/>
    </row>
    <row r="633" spans="1:9" ht="15.75" customHeight="1" x14ac:dyDescent="0.35">
      <c r="A633" s="24"/>
      <c r="B633" s="24"/>
      <c r="I633" s="25"/>
    </row>
    <row r="634" spans="1:9" ht="15.75" customHeight="1" x14ac:dyDescent="0.35">
      <c r="A634" s="24"/>
      <c r="B634" s="24"/>
      <c r="I634" s="25"/>
    </row>
    <row r="635" spans="1:9" ht="15.75" customHeight="1" x14ac:dyDescent="0.35">
      <c r="A635" s="24"/>
      <c r="B635" s="24"/>
      <c r="I635" s="25"/>
    </row>
    <row r="636" spans="1:9" ht="15.75" customHeight="1" x14ac:dyDescent="0.35">
      <c r="A636" s="24"/>
      <c r="B636" s="24"/>
      <c r="I636" s="25"/>
    </row>
    <row r="637" spans="1:9" ht="15.75" customHeight="1" x14ac:dyDescent="0.35">
      <c r="A637" s="24"/>
      <c r="B637" s="24"/>
      <c r="I637" s="25"/>
    </row>
    <row r="638" spans="1:9" ht="15.75" customHeight="1" x14ac:dyDescent="0.35">
      <c r="A638" s="24"/>
      <c r="B638" s="24"/>
      <c r="I638" s="25"/>
    </row>
    <row r="639" spans="1:9" ht="15.75" customHeight="1" x14ac:dyDescent="0.35">
      <c r="A639" s="24"/>
      <c r="B639" s="24"/>
      <c r="I639" s="25"/>
    </row>
    <row r="640" spans="1:9" ht="15.75" customHeight="1" x14ac:dyDescent="0.35">
      <c r="A640" s="24"/>
      <c r="B640" s="24"/>
      <c r="I640" s="25"/>
    </row>
    <row r="641" spans="1:9" ht="15.75" customHeight="1" x14ac:dyDescent="0.35">
      <c r="A641" s="24"/>
      <c r="B641" s="24"/>
      <c r="I641" s="25"/>
    </row>
    <row r="642" spans="1:9" ht="15.75" customHeight="1" x14ac:dyDescent="0.35">
      <c r="A642" s="24"/>
      <c r="B642" s="24"/>
      <c r="I642" s="25"/>
    </row>
    <row r="643" spans="1:9" ht="15.75" customHeight="1" x14ac:dyDescent="0.35">
      <c r="A643" s="24"/>
      <c r="B643" s="24"/>
      <c r="I643" s="25"/>
    </row>
    <row r="644" spans="1:9" ht="15.75" customHeight="1" x14ac:dyDescent="0.35">
      <c r="A644" s="24"/>
      <c r="B644" s="24"/>
      <c r="I644" s="25"/>
    </row>
    <row r="645" spans="1:9" ht="15.75" customHeight="1" x14ac:dyDescent="0.35">
      <c r="A645" s="24"/>
      <c r="B645" s="24"/>
      <c r="I645" s="25"/>
    </row>
    <row r="646" spans="1:9" ht="15.75" customHeight="1" x14ac:dyDescent="0.35">
      <c r="A646" s="24"/>
      <c r="B646" s="24"/>
      <c r="I646" s="25"/>
    </row>
    <row r="647" spans="1:9" ht="15.75" customHeight="1" x14ac:dyDescent="0.35">
      <c r="A647" s="24"/>
      <c r="B647" s="24"/>
      <c r="I647" s="25"/>
    </row>
    <row r="648" spans="1:9" ht="15.75" customHeight="1" x14ac:dyDescent="0.35">
      <c r="A648" s="24"/>
      <c r="B648" s="24"/>
      <c r="I648" s="25"/>
    </row>
    <row r="649" spans="1:9" ht="15.75" customHeight="1" x14ac:dyDescent="0.35">
      <c r="A649" s="24"/>
      <c r="B649" s="24"/>
      <c r="I649" s="25"/>
    </row>
    <row r="650" spans="1:9" ht="15.75" customHeight="1" x14ac:dyDescent="0.35">
      <c r="A650" s="24"/>
      <c r="B650" s="24"/>
      <c r="I650" s="25"/>
    </row>
    <row r="651" spans="1:9" ht="15.75" customHeight="1" x14ac:dyDescent="0.35">
      <c r="A651" s="24"/>
      <c r="B651" s="24"/>
      <c r="I651" s="25"/>
    </row>
    <row r="652" spans="1:9" ht="15.75" customHeight="1" x14ac:dyDescent="0.35">
      <c r="A652" s="24"/>
      <c r="B652" s="24"/>
      <c r="I652" s="25"/>
    </row>
    <row r="653" spans="1:9" ht="15.75" customHeight="1" x14ac:dyDescent="0.35">
      <c r="A653" s="24"/>
      <c r="B653" s="24"/>
      <c r="I653" s="25"/>
    </row>
    <row r="654" spans="1:9" ht="15.75" customHeight="1" x14ac:dyDescent="0.35">
      <c r="A654" s="24"/>
      <c r="B654" s="24"/>
      <c r="I654" s="25"/>
    </row>
    <row r="655" spans="1:9" ht="15.75" customHeight="1" x14ac:dyDescent="0.35">
      <c r="A655" s="24"/>
      <c r="B655" s="24"/>
      <c r="I655" s="25"/>
    </row>
    <row r="656" spans="1:9" ht="15.75" customHeight="1" x14ac:dyDescent="0.35">
      <c r="A656" s="24"/>
      <c r="B656" s="24"/>
      <c r="I656" s="25"/>
    </row>
    <row r="657" spans="1:9" ht="15.75" customHeight="1" x14ac:dyDescent="0.35">
      <c r="A657" s="24"/>
      <c r="B657" s="24"/>
      <c r="I657" s="25"/>
    </row>
    <row r="658" spans="1:9" ht="15.75" customHeight="1" x14ac:dyDescent="0.35">
      <c r="A658" s="24"/>
      <c r="B658" s="24"/>
      <c r="I658" s="25"/>
    </row>
    <row r="659" spans="1:9" ht="15.75" customHeight="1" x14ac:dyDescent="0.35">
      <c r="A659" s="24"/>
      <c r="B659" s="24"/>
      <c r="I659" s="25"/>
    </row>
    <row r="660" spans="1:9" ht="15.75" customHeight="1" x14ac:dyDescent="0.35">
      <c r="A660" s="24"/>
      <c r="B660" s="24"/>
      <c r="I660" s="25"/>
    </row>
    <row r="661" spans="1:9" ht="15.75" customHeight="1" x14ac:dyDescent="0.35">
      <c r="A661" s="24"/>
      <c r="B661" s="24"/>
      <c r="I661" s="25"/>
    </row>
    <row r="662" spans="1:9" ht="15.75" customHeight="1" x14ac:dyDescent="0.35">
      <c r="A662" s="24"/>
      <c r="B662" s="24"/>
      <c r="I662" s="25"/>
    </row>
    <row r="663" spans="1:9" ht="15.75" customHeight="1" x14ac:dyDescent="0.35">
      <c r="A663" s="24"/>
      <c r="B663" s="24"/>
      <c r="I663" s="25"/>
    </row>
    <row r="664" spans="1:9" ht="15.75" customHeight="1" x14ac:dyDescent="0.35">
      <c r="A664" s="24"/>
      <c r="B664" s="24"/>
      <c r="I664" s="25"/>
    </row>
    <row r="665" spans="1:9" ht="15.75" customHeight="1" x14ac:dyDescent="0.35">
      <c r="A665" s="24"/>
      <c r="B665" s="24"/>
      <c r="I665" s="25"/>
    </row>
    <row r="666" spans="1:9" ht="15.75" customHeight="1" x14ac:dyDescent="0.35">
      <c r="A666" s="24"/>
      <c r="B666" s="24"/>
      <c r="I666" s="25"/>
    </row>
    <row r="667" spans="1:9" ht="15.75" customHeight="1" x14ac:dyDescent="0.35">
      <c r="A667" s="24"/>
      <c r="B667" s="24"/>
      <c r="I667" s="25"/>
    </row>
    <row r="668" spans="1:9" ht="15.75" customHeight="1" x14ac:dyDescent="0.35">
      <c r="A668" s="24"/>
      <c r="B668" s="24"/>
      <c r="I668" s="25"/>
    </row>
    <row r="669" spans="1:9" ht="15.75" customHeight="1" x14ac:dyDescent="0.35">
      <c r="A669" s="24"/>
      <c r="B669" s="24"/>
      <c r="I669" s="25"/>
    </row>
    <row r="670" spans="1:9" ht="15.75" customHeight="1" x14ac:dyDescent="0.35">
      <c r="A670" s="24"/>
      <c r="B670" s="24"/>
      <c r="I670" s="25"/>
    </row>
    <row r="671" spans="1:9" ht="15.75" customHeight="1" x14ac:dyDescent="0.35">
      <c r="A671" s="24"/>
      <c r="B671" s="24"/>
      <c r="I671" s="25"/>
    </row>
    <row r="672" spans="1:9" ht="15.75" customHeight="1" x14ac:dyDescent="0.35">
      <c r="A672" s="24"/>
      <c r="B672" s="24"/>
      <c r="I672" s="25"/>
    </row>
    <row r="673" spans="1:9" ht="15.75" customHeight="1" x14ac:dyDescent="0.35">
      <c r="A673" s="24"/>
      <c r="B673" s="24"/>
      <c r="I673" s="25"/>
    </row>
    <row r="674" spans="1:9" ht="15.75" customHeight="1" x14ac:dyDescent="0.35">
      <c r="A674" s="24"/>
      <c r="B674" s="24"/>
      <c r="I674" s="25"/>
    </row>
    <row r="675" spans="1:9" ht="15.75" customHeight="1" x14ac:dyDescent="0.35">
      <c r="A675" s="24"/>
      <c r="B675" s="24"/>
      <c r="I675" s="25"/>
    </row>
    <row r="676" spans="1:9" ht="15.75" customHeight="1" x14ac:dyDescent="0.35">
      <c r="A676" s="24"/>
      <c r="B676" s="24"/>
      <c r="I676" s="25"/>
    </row>
    <row r="677" spans="1:9" ht="15.75" customHeight="1" x14ac:dyDescent="0.35">
      <c r="A677" s="24"/>
      <c r="B677" s="24"/>
      <c r="I677" s="25"/>
    </row>
    <row r="678" spans="1:9" ht="15.75" customHeight="1" x14ac:dyDescent="0.35">
      <c r="A678" s="24"/>
      <c r="B678" s="24"/>
      <c r="I678" s="25"/>
    </row>
    <row r="679" spans="1:9" ht="15.75" customHeight="1" x14ac:dyDescent="0.35">
      <c r="A679" s="24"/>
      <c r="B679" s="24"/>
      <c r="I679" s="25"/>
    </row>
    <row r="680" spans="1:9" ht="15.75" customHeight="1" x14ac:dyDescent="0.35">
      <c r="A680" s="24"/>
      <c r="B680" s="24"/>
      <c r="I680" s="25"/>
    </row>
    <row r="681" spans="1:9" ht="15.75" customHeight="1" x14ac:dyDescent="0.35">
      <c r="A681" s="24"/>
      <c r="B681" s="24"/>
      <c r="I681" s="25"/>
    </row>
    <row r="682" spans="1:9" ht="15.75" customHeight="1" x14ac:dyDescent="0.35">
      <c r="A682" s="24"/>
      <c r="B682" s="24"/>
      <c r="I682" s="25"/>
    </row>
    <row r="683" spans="1:9" ht="15.75" customHeight="1" x14ac:dyDescent="0.35">
      <c r="A683" s="24"/>
      <c r="B683" s="24"/>
      <c r="I683" s="25"/>
    </row>
    <row r="684" spans="1:9" ht="15.75" customHeight="1" x14ac:dyDescent="0.35">
      <c r="A684" s="24"/>
      <c r="B684" s="24"/>
      <c r="I684" s="25"/>
    </row>
    <row r="685" spans="1:9" ht="15.75" customHeight="1" x14ac:dyDescent="0.35">
      <c r="A685" s="24"/>
      <c r="B685" s="24"/>
      <c r="I685" s="25"/>
    </row>
    <row r="686" spans="1:9" ht="15.75" customHeight="1" x14ac:dyDescent="0.35">
      <c r="A686" s="24"/>
      <c r="B686" s="24"/>
      <c r="I686" s="25"/>
    </row>
    <row r="687" spans="1:9" ht="15.75" customHeight="1" x14ac:dyDescent="0.35">
      <c r="A687" s="24"/>
      <c r="B687" s="24"/>
      <c r="I687" s="25"/>
    </row>
    <row r="688" spans="1:9" ht="15.75" customHeight="1" x14ac:dyDescent="0.35">
      <c r="A688" s="24"/>
      <c r="B688" s="24"/>
      <c r="I688" s="25"/>
    </row>
    <row r="689" spans="1:9" ht="15.75" customHeight="1" x14ac:dyDescent="0.35">
      <c r="A689" s="24"/>
      <c r="B689" s="24"/>
      <c r="I689" s="25"/>
    </row>
    <row r="690" spans="1:9" ht="15.75" customHeight="1" x14ac:dyDescent="0.35">
      <c r="A690" s="24"/>
      <c r="B690" s="24"/>
      <c r="I690" s="25"/>
    </row>
    <row r="691" spans="1:9" ht="15.75" customHeight="1" x14ac:dyDescent="0.35">
      <c r="A691" s="24"/>
      <c r="B691" s="24"/>
      <c r="I691" s="25"/>
    </row>
    <row r="692" spans="1:9" ht="15.75" customHeight="1" x14ac:dyDescent="0.35">
      <c r="A692" s="24"/>
      <c r="B692" s="24"/>
      <c r="I692" s="25"/>
    </row>
    <row r="693" spans="1:9" ht="15.75" customHeight="1" x14ac:dyDescent="0.35">
      <c r="A693" s="24"/>
      <c r="B693" s="24"/>
      <c r="I693" s="25"/>
    </row>
    <row r="694" spans="1:9" ht="15.75" customHeight="1" x14ac:dyDescent="0.35">
      <c r="A694" s="24"/>
      <c r="B694" s="24"/>
      <c r="I694" s="25"/>
    </row>
    <row r="695" spans="1:9" ht="15.75" customHeight="1" x14ac:dyDescent="0.35">
      <c r="A695" s="24"/>
      <c r="B695" s="24"/>
      <c r="I695" s="25"/>
    </row>
    <row r="696" spans="1:9" ht="15.75" customHeight="1" x14ac:dyDescent="0.35">
      <c r="A696" s="24"/>
      <c r="B696" s="24"/>
      <c r="I696" s="25"/>
    </row>
    <row r="697" spans="1:9" ht="15.75" customHeight="1" x14ac:dyDescent="0.35">
      <c r="A697" s="24"/>
      <c r="B697" s="24"/>
      <c r="I697" s="25"/>
    </row>
    <row r="698" spans="1:9" ht="15.75" customHeight="1" x14ac:dyDescent="0.35">
      <c r="A698" s="24"/>
      <c r="B698" s="24"/>
      <c r="I698" s="25"/>
    </row>
    <row r="699" spans="1:9" ht="15.75" customHeight="1" x14ac:dyDescent="0.35">
      <c r="A699" s="24"/>
      <c r="B699" s="24"/>
      <c r="I699" s="25"/>
    </row>
    <row r="700" spans="1:9" ht="15.75" customHeight="1" x14ac:dyDescent="0.35">
      <c r="A700" s="24"/>
      <c r="B700" s="24"/>
      <c r="I700" s="25"/>
    </row>
    <row r="701" spans="1:9" ht="15.75" customHeight="1" x14ac:dyDescent="0.35">
      <c r="A701" s="24"/>
      <c r="B701" s="24"/>
      <c r="I701" s="25"/>
    </row>
    <row r="702" spans="1:9" ht="15.75" customHeight="1" x14ac:dyDescent="0.35">
      <c r="A702" s="24"/>
      <c r="B702" s="24"/>
      <c r="I702" s="25"/>
    </row>
    <row r="703" spans="1:9" ht="15.75" customHeight="1" x14ac:dyDescent="0.35">
      <c r="A703" s="24"/>
      <c r="B703" s="24"/>
      <c r="I703" s="25"/>
    </row>
    <row r="704" spans="1:9" ht="15.75" customHeight="1" x14ac:dyDescent="0.35">
      <c r="A704" s="24"/>
      <c r="B704" s="24"/>
      <c r="I704" s="25"/>
    </row>
    <row r="705" spans="1:9" ht="15.75" customHeight="1" x14ac:dyDescent="0.35">
      <c r="A705" s="24"/>
      <c r="B705" s="24"/>
      <c r="I705" s="25"/>
    </row>
    <row r="706" spans="1:9" ht="15.75" customHeight="1" x14ac:dyDescent="0.35">
      <c r="A706" s="24"/>
      <c r="B706" s="24"/>
      <c r="I706" s="25"/>
    </row>
    <row r="707" spans="1:9" ht="15.75" customHeight="1" x14ac:dyDescent="0.35">
      <c r="A707" s="24"/>
      <c r="B707" s="24"/>
      <c r="I707" s="25"/>
    </row>
    <row r="708" spans="1:9" ht="15.75" customHeight="1" x14ac:dyDescent="0.35">
      <c r="A708" s="24"/>
      <c r="B708" s="24"/>
      <c r="I708" s="25"/>
    </row>
    <row r="709" spans="1:9" ht="15.75" customHeight="1" x14ac:dyDescent="0.35">
      <c r="A709" s="24"/>
      <c r="B709" s="24"/>
      <c r="I709" s="25"/>
    </row>
    <row r="710" spans="1:9" ht="15.75" customHeight="1" x14ac:dyDescent="0.35">
      <c r="A710" s="24"/>
      <c r="B710" s="24"/>
      <c r="I710" s="25"/>
    </row>
    <row r="711" spans="1:9" ht="15.75" customHeight="1" x14ac:dyDescent="0.35">
      <c r="A711" s="24"/>
      <c r="B711" s="24"/>
      <c r="I711" s="25"/>
    </row>
    <row r="712" spans="1:9" ht="15.75" customHeight="1" x14ac:dyDescent="0.35">
      <c r="A712" s="24"/>
      <c r="B712" s="24"/>
      <c r="I712" s="25"/>
    </row>
    <row r="713" spans="1:9" ht="15.75" customHeight="1" x14ac:dyDescent="0.35">
      <c r="A713" s="24"/>
      <c r="B713" s="24"/>
      <c r="I713" s="25"/>
    </row>
    <row r="714" spans="1:9" ht="15.75" customHeight="1" x14ac:dyDescent="0.35">
      <c r="A714" s="24"/>
      <c r="B714" s="24"/>
      <c r="I714" s="25"/>
    </row>
    <row r="715" spans="1:9" ht="15.75" customHeight="1" x14ac:dyDescent="0.35">
      <c r="A715" s="24"/>
      <c r="B715" s="24"/>
      <c r="I715" s="25"/>
    </row>
    <row r="716" spans="1:9" ht="15.75" customHeight="1" x14ac:dyDescent="0.35">
      <c r="A716" s="24"/>
      <c r="B716" s="24"/>
      <c r="I716" s="25"/>
    </row>
    <row r="717" spans="1:9" ht="15.75" customHeight="1" x14ac:dyDescent="0.35">
      <c r="A717" s="24"/>
      <c r="B717" s="24"/>
      <c r="I717" s="25"/>
    </row>
    <row r="718" spans="1:9" ht="15.75" customHeight="1" x14ac:dyDescent="0.35">
      <c r="A718" s="24"/>
      <c r="B718" s="24"/>
      <c r="I718" s="25"/>
    </row>
    <row r="719" spans="1:9" ht="15.75" customHeight="1" x14ac:dyDescent="0.35">
      <c r="A719" s="24"/>
      <c r="B719" s="24"/>
      <c r="I719" s="25"/>
    </row>
    <row r="720" spans="1:9" ht="15.75" customHeight="1" x14ac:dyDescent="0.35">
      <c r="A720" s="24"/>
      <c r="B720" s="24"/>
      <c r="I720" s="25"/>
    </row>
    <row r="721" spans="1:9" ht="15.75" customHeight="1" x14ac:dyDescent="0.35">
      <c r="A721" s="24"/>
      <c r="B721" s="24"/>
      <c r="I721" s="25"/>
    </row>
    <row r="722" spans="1:9" ht="15.75" customHeight="1" x14ac:dyDescent="0.35">
      <c r="A722" s="24"/>
      <c r="B722" s="24"/>
      <c r="I722" s="25"/>
    </row>
    <row r="723" spans="1:9" ht="15.75" customHeight="1" x14ac:dyDescent="0.35">
      <c r="A723" s="24"/>
      <c r="B723" s="24"/>
      <c r="I723" s="25"/>
    </row>
    <row r="724" spans="1:9" ht="15.75" customHeight="1" x14ac:dyDescent="0.35">
      <c r="A724" s="24"/>
      <c r="B724" s="24"/>
      <c r="I724" s="25"/>
    </row>
    <row r="725" spans="1:9" ht="15.75" customHeight="1" x14ac:dyDescent="0.35">
      <c r="A725" s="24"/>
      <c r="B725" s="24"/>
      <c r="I725" s="25"/>
    </row>
    <row r="726" spans="1:9" ht="15.75" customHeight="1" x14ac:dyDescent="0.35">
      <c r="A726" s="24"/>
      <c r="B726" s="24"/>
      <c r="I726" s="25"/>
    </row>
    <row r="727" spans="1:9" ht="15.75" customHeight="1" x14ac:dyDescent="0.35">
      <c r="A727" s="24"/>
      <c r="B727" s="24"/>
      <c r="I727" s="25"/>
    </row>
    <row r="728" spans="1:9" ht="15.75" customHeight="1" x14ac:dyDescent="0.35">
      <c r="A728" s="24"/>
      <c r="B728" s="24"/>
      <c r="I728" s="25"/>
    </row>
    <row r="729" spans="1:9" ht="15.75" customHeight="1" x14ac:dyDescent="0.35">
      <c r="A729" s="24"/>
      <c r="B729" s="24"/>
      <c r="I729" s="25"/>
    </row>
    <row r="730" spans="1:9" ht="15.75" customHeight="1" x14ac:dyDescent="0.35">
      <c r="A730" s="24"/>
      <c r="B730" s="24"/>
      <c r="I730" s="25"/>
    </row>
    <row r="731" spans="1:9" ht="15.75" customHeight="1" x14ac:dyDescent="0.35">
      <c r="A731" s="24"/>
      <c r="B731" s="24"/>
      <c r="I731" s="25"/>
    </row>
    <row r="732" spans="1:9" ht="15.75" customHeight="1" x14ac:dyDescent="0.35">
      <c r="A732" s="24"/>
      <c r="B732" s="24"/>
      <c r="I732" s="25"/>
    </row>
    <row r="733" spans="1:9" ht="15.75" customHeight="1" x14ac:dyDescent="0.35">
      <c r="A733" s="24"/>
      <c r="B733" s="24"/>
      <c r="I733" s="25"/>
    </row>
    <row r="734" spans="1:9" ht="15.75" customHeight="1" x14ac:dyDescent="0.35">
      <c r="A734" s="24"/>
      <c r="B734" s="24"/>
      <c r="I734" s="25"/>
    </row>
    <row r="735" spans="1:9" ht="15.75" customHeight="1" x14ac:dyDescent="0.35">
      <c r="A735" s="24"/>
      <c r="B735" s="24"/>
      <c r="I735" s="25"/>
    </row>
    <row r="736" spans="1:9" ht="15.75" customHeight="1" x14ac:dyDescent="0.35">
      <c r="A736" s="24"/>
      <c r="B736" s="24"/>
      <c r="I736" s="25"/>
    </row>
    <row r="737" spans="1:9" ht="15.75" customHeight="1" x14ac:dyDescent="0.35">
      <c r="A737" s="24"/>
      <c r="B737" s="24"/>
      <c r="I737" s="25"/>
    </row>
    <row r="738" spans="1:9" ht="15.75" customHeight="1" x14ac:dyDescent="0.35">
      <c r="A738" s="24"/>
      <c r="B738" s="24"/>
      <c r="I738" s="25"/>
    </row>
    <row r="739" spans="1:9" ht="15.75" customHeight="1" x14ac:dyDescent="0.35">
      <c r="A739" s="24"/>
      <c r="B739" s="24"/>
      <c r="I739" s="25"/>
    </row>
    <row r="740" spans="1:9" ht="15.75" customHeight="1" x14ac:dyDescent="0.35">
      <c r="A740" s="24"/>
      <c r="B740" s="24"/>
      <c r="I740" s="25"/>
    </row>
    <row r="741" spans="1:9" ht="15.75" customHeight="1" x14ac:dyDescent="0.35">
      <c r="A741" s="24"/>
      <c r="B741" s="24"/>
      <c r="I741" s="25"/>
    </row>
    <row r="742" spans="1:9" ht="15.75" customHeight="1" x14ac:dyDescent="0.35">
      <c r="A742" s="24"/>
      <c r="B742" s="24"/>
      <c r="I742" s="25"/>
    </row>
    <row r="743" spans="1:9" ht="15.75" customHeight="1" x14ac:dyDescent="0.35">
      <c r="A743" s="24"/>
      <c r="B743" s="24"/>
      <c r="I743" s="25"/>
    </row>
    <row r="744" spans="1:9" ht="15.75" customHeight="1" x14ac:dyDescent="0.35">
      <c r="A744" s="24"/>
      <c r="B744" s="24"/>
      <c r="I744" s="25"/>
    </row>
    <row r="745" spans="1:9" ht="15.75" customHeight="1" x14ac:dyDescent="0.35">
      <c r="A745" s="24"/>
      <c r="B745" s="24"/>
      <c r="I745" s="25"/>
    </row>
    <row r="746" spans="1:9" ht="15.75" customHeight="1" x14ac:dyDescent="0.35">
      <c r="A746" s="24"/>
      <c r="B746" s="24"/>
      <c r="I746" s="25"/>
    </row>
    <row r="747" spans="1:9" ht="15.75" customHeight="1" x14ac:dyDescent="0.35">
      <c r="A747" s="24"/>
      <c r="B747" s="24"/>
      <c r="I747" s="25"/>
    </row>
    <row r="748" spans="1:9" ht="15.75" customHeight="1" x14ac:dyDescent="0.35">
      <c r="A748" s="24"/>
      <c r="B748" s="24"/>
      <c r="I748" s="25"/>
    </row>
    <row r="749" spans="1:9" ht="15.75" customHeight="1" x14ac:dyDescent="0.35">
      <c r="A749" s="24"/>
      <c r="B749" s="24"/>
      <c r="I749" s="25"/>
    </row>
    <row r="750" spans="1:9" ht="15.75" customHeight="1" x14ac:dyDescent="0.35">
      <c r="A750" s="24"/>
      <c r="B750" s="24"/>
      <c r="I750" s="25"/>
    </row>
    <row r="751" spans="1:9" ht="15.75" customHeight="1" x14ac:dyDescent="0.35">
      <c r="A751" s="24"/>
      <c r="B751" s="24"/>
      <c r="I751" s="25"/>
    </row>
    <row r="752" spans="1:9" ht="15.75" customHeight="1" x14ac:dyDescent="0.35">
      <c r="A752" s="24"/>
      <c r="B752" s="24"/>
      <c r="I752" s="25"/>
    </row>
    <row r="753" spans="1:9" ht="15.75" customHeight="1" x14ac:dyDescent="0.35">
      <c r="A753" s="24"/>
      <c r="B753" s="24"/>
      <c r="I753" s="25"/>
    </row>
    <row r="754" spans="1:9" ht="15.75" customHeight="1" x14ac:dyDescent="0.35">
      <c r="A754" s="24"/>
      <c r="B754" s="24"/>
      <c r="I754" s="25"/>
    </row>
    <row r="755" spans="1:9" ht="15.75" customHeight="1" x14ac:dyDescent="0.35">
      <c r="A755" s="24"/>
      <c r="B755" s="24"/>
      <c r="I755" s="25"/>
    </row>
    <row r="756" spans="1:9" ht="15.75" customHeight="1" x14ac:dyDescent="0.35">
      <c r="A756" s="24"/>
      <c r="B756" s="24"/>
      <c r="I756" s="25"/>
    </row>
    <row r="757" spans="1:9" ht="15.75" customHeight="1" x14ac:dyDescent="0.35">
      <c r="A757" s="24"/>
      <c r="B757" s="24"/>
      <c r="I757" s="25"/>
    </row>
    <row r="758" spans="1:9" ht="15.75" customHeight="1" x14ac:dyDescent="0.35">
      <c r="A758" s="24"/>
      <c r="B758" s="24"/>
      <c r="I758" s="25"/>
    </row>
    <row r="759" spans="1:9" ht="15.75" customHeight="1" x14ac:dyDescent="0.35">
      <c r="A759" s="24"/>
      <c r="B759" s="24"/>
      <c r="I759" s="25"/>
    </row>
    <row r="760" spans="1:9" ht="15.75" customHeight="1" x14ac:dyDescent="0.35">
      <c r="A760" s="24"/>
      <c r="B760" s="24"/>
      <c r="I760" s="25"/>
    </row>
    <row r="761" spans="1:9" ht="15.75" customHeight="1" x14ac:dyDescent="0.35">
      <c r="A761" s="24"/>
      <c r="B761" s="24"/>
      <c r="I761" s="25"/>
    </row>
    <row r="762" spans="1:9" ht="15.75" customHeight="1" x14ac:dyDescent="0.35">
      <c r="A762" s="24"/>
      <c r="B762" s="24"/>
      <c r="I762" s="25"/>
    </row>
    <row r="763" spans="1:9" ht="15.75" customHeight="1" x14ac:dyDescent="0.35">
      <c r="A763" s="24"/>
      <c r="B763" s="24"/>
      <c r="I763" s="25"/>
    </row>
    <row r="764" spans="1:9" ht="15.75" customHeight="1" x14ac:dyDescent="0.35">
      <c r="A764" s="24"/>
      <c r="B764" s="24"/>
      <c r="I764" s="25"/>
    </row>
    <row r="765" spans="1:9" ht="15.75" customHeight="1" x14ac:dyDescent="0.35">
      <c r="A765" s="24"/>
      <c r="B765" s="24"/>
      <c r="I765" s="25"/>
    </row>
    <row r="766" spans="1:9" ht="15.75" customHeight="1" x14ac:dyDescent="0.35">
      <c r="A766" s="24"/>
      <c r="B766" s="24"/>
      <c r="I766" s="25"/>
    </row>
    <row r="767" spans="1:9" ht="15.75" customHeight="1" x14ac:dyDescent="0.35">
      <c r="A767" s="24"/>
      <c r="B767" s="24"/>
      <c r="I767" s="25"/>
    </row>
    <row r="768" spans="1:9" ht="15.75" customHeight="1" x14ac:dyDescent="0.35">
      <c r="A768" s="24"/>
      <c r="B768" s="24"/>
      <c r="I768" s="25"/>
    </row>
    <row r="769" spans="1:9" ht="15.75" customHeight="1" x14ac:dyDescent="0.35">
      <c r="A769" s="24"/>
      <c r="B769" s="24"/>
      <c r="I769" s="25"/>
    </row>
    <row r="770" spans="1:9" ht="15.75" customHeight="1" x14ac:dyDescent="0.35">
      <c r="A770" s="24"/>
      <c r="B770" s="24"/>
      <c r="I770" s="25"/>
    </row>
    <row r="771" spans="1:9" ht="15.75" customHeight="1" x14ac:dyDescent="0.35">
      <c r="A771" s="24"/>
      <c r="B771" s="24"/>
      <c r="I771" s="25"/>
    </row>
    <row r="772" spans="1:9" ht="15.75" customHeight="1" x14ac:dyDescent="0.35">
      <c r="A772" s="24"/>
      <c r="B772" s="24"/>
      <c r="I772" s="25"/>
    </row>
    <row r="773" spans="1:9" ht="15.75" customHeight="1" x14ac:dyDescent="0.35">
      <c r="A773" s="24"/>
      <c r="B773" s="24"/>
      <c r="I773" s="25"/>
    </row>
    <row r="774" spans="1:9" ht="15.75" customHeight="1" x14ac:dyDescent="0.35">
      <c r="A774" s="24"/>
      <c r="B774" s="24"/>
      <c r="I774" s="25"/>
    </row>
    <row r="775" spans="1:9" ht="15.75" customHeight="1" x14ac:dyDescent="0.35">
      <c r="A775" s="24"/>
      <c r="B775" s="24"/>
      <c r="I775" s="25"/>
    </row>
    <row r="776" spans="1:9" ht="15.75" customHeight="1" x14ac:dyDescent="0.35">
      <c r="A776" s="24"/>
      <c r="B776" s="24"/>
      <c r="I776" s="25"/>
    </row>
    <row r="777" spans="1:9" ht="15.75" customHeight="1" x14ac:dyDescent="0.35">
      <c r="A777" s="24"/>
      <c r="B777" s="24"/>
      <c r="I777" s="25"/>
    </row>
    <row r="778" spans="1:9" ht="15.75" customHeight="1" x14ac:dyDescent="0.35">
      <c r="A778" s="24"/>
      <c r="B778" s="24"/>
      <c r="I778" s="25"/>
    </row>
    <row r="779" spans="1:9" ht="15.75" customHeight="1" x14ac:dyDescent="0.35">
      <c r="A779" s="24"/>
      <c r="B779" s="24"/>
      <c r="I779" s="25"/>
    </row>
    <row r="780" spans="1:9" ht="15.75" customHeight="1" x14ac:dyDescent="0.35">
      <c r="A780" s="24"/>
      <c r="B780" s="24"/>
      <c r="I780" s="25"/>
    </row>
    <row r="781" spans="1:9" ht="15.75" customHeight="1" x14ac:dyDescent="0.35">
      <c r="A781" s="24"/>
      <c r="B781" s="24"/>
      <c r="I781" s="25"/>
    </row>
    <row r="782" spans="1:9" ht="15.75" customHeight="1" x14ac:dyDescent="0.35">
      <c r="A782" s="24"/>
      <c r="B782" s="24"/>
      <c r="I782" s="25"/>
    </row>
    <row r="783" spans="1:9" ht="15.75" customHeight="1" x14ac:dyDescent="0.35">
      <c r="A783" s="24"/>
      <c r="B783" s="24"/>
      <c r="I783" s="25"/>
    </row>
    <row r="784" spans="1:9" ht="15.75" customHeight="1" x14ac:dyDescent="0.35">
      <c r="A784" s="24"/>
      <c r="B784" s="24"/>
      <c r="I784" s="25"/>
    </row>
    <row r="785" spans="1:9" ht="15.75" customHeight="1" x14ac:dyDescent="0.35">
      <c r="A785" s="24"/>
      <c r="B785" s="24"/>
      <c r="I785" s="25"/>
    </row>
    <row r="786" spans="1:9" ht="15.75" customHeight="1" x14ac:dyDescent="0.35">
      <c r="A786" s="24"/>
      <c r="B786" s="24"/>
      <c r="I786" s="25"/>
    </row>
    <row r="787" spans="1:9" ht="15.75" customHeight="1" x14ac:dyDescent="0.35">
      <c r="A787" s="24"/>
      <c r="B787" s="24"/>
      <c r="I787" s="25"/>
    </row>
    <row r="788" spans="1:9" ht="15.75" customHeight="1" x14ac:dyDescent="0.35">
      <c r="A788" s="24"/>
      <c r="B788" s="24"/>
      <c r="I788" s="25"/>
    </row>
    <row r="789" spans="1:9" ht="15.75" customHeight="1" x14ac:dyDescent="0.35">
      <c r="A789" s="24"/>
      <c r="B789" s="24"/>
      <c r="I789" s="25"/>
    </row>
    <row r="790" spans="1:9" ht="15.75" customHeight="1" x14ac:dyDescent="0.35">
      <c r="A790" s="24"/>
      <c r="B790" s="24"/>
      <c r="I790" s="25"/>
    </row>
    <row r="791" spans="1:9" ht="15.75" customHeight="1" x14ac:dyDescent="0.35">
      <c r="A791" s="24"/>
      <c r="B791" s="24"/>
      <c r="I791" s="25"/>
    </row>
    <row r="792" spans="1:9" ht="15.75" customHeight="1" x14ac:dyDescent="0.35">
      <c r="A792" s="24"/>
      <c r="B792" s="24"/>
      <c r="I792" s="25"/>
    </row>
    <row r="793" spans="1:9" ht="15.75" customHeight="1" x14ac:dyDescent="0.35">
      <c r="A793" s="24"/>
      <c r="B793" s="24"/>
      <c r="I793" s="25"/>
    </row>
    <row r="794" spans="1:9" ht="15.75" customHeight="1" x14ac:dyDescent="0.35">
      <c r="A794" s="24"/>
      <c r="B794" s="24"/>
      <c r="I794" s="25"/>
    </row>
    <row r="795" spans="1:9" ht="15.75" customHeight="1" x14ac:dyDescent="0.35">
      <c r="A795" s="24"/>
      <c r="B795" s="24"/>
      <c r="I795" s="25"/>
    </row>
    <row r="796" spans="1:9" ht="15.75" customHeight="1" x14ac:dyDescent="0.35">
      <c r="A796" s="24"/>
      <c r="B796" s="24"/>
      <c r="I796" s="25"/>
    </row>
    <row r="797" spans="1:9" ht="15.75" customHeight="1" x14ac:dyDescent="0.35">
      <c r="A797" s="24"/>
      <c r="B797" s="24"/>
      <c r="I797" s="25"/>
    </row>
    <row r="798" spans="1:9" ht="15.75" customHeight="1" x14ac:dyDescent="0.35">
      <c r="A798" s="24"/>
      <c r="B798" s="24"/>
      <c r="I798" s="25"/>
    </row>
    <row r="799" spans="1:9" ht="15.75" customHeight="1" x14ac:dyDescent="0.35">
      <c r="A799" s="24"/>
      <c r="B799" s="24"/>
      <c r="I799" s="25"/>
    </row>
    <row r="800" spans="1:9" ht="15.75" customHeight="1" x14ac:dyDescent="0.35">
      <c r="A800" s="24"/>
      <c r="B800" s="24"/>
      <c r="I800" s="25"/>
    </row>
    <row r="801" spans="1:9" ht="15.75" customHeight="1" x14ac:dyDescent="0.35">
      <c r="A801" s="24"/>
      <c r="B801" s="24"/>
      <c r="I801" s="25"/>
    </row>
    <row r="802" spans="1:9" ht="15.75" customHeight="1" x14ac:dyDescent="0.35">
      <c r="A802" s="24"/>
      <c r="B802" s="24"/>
      <c r="I802" s="25"/>
    </row>
    <row r="803" spans="1:9" ht="15.75" customHeight="1" x14ac:dyDescent="0.35">
      <c r="A803" s="24"/>
      <c r="B803" s="24"/>
      <c r="I803" s="25"/>
    </row>
    <row r="804" spans="1:9" ht="15.75" customHeight="1" x14ac:dyDescent="0.35">
      <c r="A804" s="24"/>
      <c r="B804" s="24"/>
      <c r="I804" s="25"/>
    </row>
    <row r="805" spans="1:9" ht="15.75" customHeight="1" x14ac:dyDescent="0.35">
      <c r="A805" s="24"/>
      <c r="B805" s="24"/>
      <c r="I805" s="25"/>
    </row>
    <row r="806" spans="1:9" ht="15.75" customHeight="1" x14ac:dyDescent="0.35">
      <c r="A806" s="24"/>
      <c r="B806" s="24"/>
      <c r="I806" s="25"/>
    </row>
    <row r="807" spans="1:9" ht="15.75" customHeight="1" x14ac:dyDescent="0.35">
      <c r="A807" s="24"/>
      <c r="B807" s="24"/>
      <c r="I807" s="25"/>
    </row>
    <row r="808" spans="1:9" ht="15.75" customHeight="1" x14ac:dyDescent="0.35">
      <c r="A808" s="24"/>
      <c r="B808" s="24"/>
      <c r="I808" s="25"/>
    </row>
    <row r="809" spans="1:9" ht="15.75" customHeight="1" x14ac:dyDescent="0.35">
      <c r="A809" s="24"/>
      <c r="B809" s="24"/>
      <c r="I809" s="25"/>
    </row>
    <row r="810" spans="1:9" ht="15.75" customHeight="1" x14ac:dyDescent="0.35">
      <c r="A810" s="24"/>
      <c r="B810" s="24"/>
      <c r="I810" s="25"/>
    </row>
    <row r="811" spans="1:9" ht="15.75" customHeight="1" x14ac:dyDescent="0.35">
      <c r="A811" s="24"/>
      <c r="B811" s="24"/>
      <c r="I811" s="25"/>
    </row>
    <row r="812" spans="1:9" ht="15.75" customHeight="1" x14ac:dyDescent="0.35">
      <c r="A812" s="24"/>
      <c r="B812" s="24"/>
      <c r="I812" s="25"/>
    </row>
    <row r="813" spans="1:9" ht="15.75" customHeight="1" x14ac:dyDescent="0.35">
      <c r="A813" s="24"/>
      <c r="B813" s="24"/>
      <c r="I813" s="25"/>
    </row>
    <row r="814" spans="1:9" ht="15.75" customHeight="1" x14ac:dyDescent="0.35">
      <c r="A814" s="24"/>
      <c r="B814" s="24"/>
      <c r="I814" s="25"/>
    </row>
    <row r="815" spans="1:9" ht="15.75" customHeight="1" x14ac:dyDescent="0.35">
      <c r="A815" s="24"/>
      <c r="B815" s="24"/>
      <c r="I815" s="25"/>
    </row>
    <row r="816" spans="1:9" ht="15.75" customHeight="1" x14ac:dyDescent="0.35">
      <c r="A816" s="24"/>
      <c r="B816" s="24"/>
      <c r="I816" s="25"/>
    </row>
    <row r="817" spans="1:9" ht="15.75" customHeight="1" x14ac:dyDescent="0.35">
      <c r="A817" s="24"/>
      <c r="B817" s="24"/>
      <c r="I817" s="25"/>
    </row>
    <row r="818" spans="1:9" ht="15.75" customHeight="1" x14ac:dyDescent="0.35">
      <c r="A818" s="24"/>
      <c r="B818" s="24"/>
      <c r="I818" s="25"/>
    </row>
    <row r="819" spans="1:9" ht="15.75" customHeight="1" x14ac:dyDescent="0.35">
      <c r="A819" s="24"/>
      <c r="B819" s="24"/>
      <c r="I819" s="25"/>
    </row>
    <row r="820" spans="1:9" ht="15.75" customHeight="1" x14ac:dyDescent="0.35">
      <c r="A820" s="24"/>
      <c r="B820" s="24"/>
      <c r="I820" s="25"/>
    </row>
    <row r="821" spans="1:9" ht="15.75" customHeight="1" x14ac:dyDescent="0.35">
      <c r="A821" s="24"/>
      <c r="B821" s="24"/>
      <c r="I821" s="25"/>
    </row>
    <row r="822" spans="1:9" ht="15.75" customHeight="1" x14ac:dyDescent="0.35">
      <c r="A822" s="24"/>
      <c r="B822" s="24"/>
      <c r="I822" s="25"/>
    </row>
    <row r="823" spans="1:9" ht="15.75" customHeight="1" x14ac:dyDescent="0.35">
      <c r="A823" s="24"/>
      <c r="B823" s="24"/>
      <c r="I823" s="25"/>
    </row>
    <row r="824" spans="1:9" ht="15.75" customHeight="1" x14ac:dyDescent="0.35">
      <c r="A824" s="24"/>
      <c r="B824" s="24"/>
      <c r="I824" s="25"/>
    </row>
    <row r="825" spans="1:9" ht="15.75" customHeight="1" x14ac:dyDescent="0.35">
      <c r="A825" s="24"/>
      <c r="B825" s="24"/>
      <c r="I825" s="25"/>
    </row>
    <row r="826" spans="1:9" ht="15.75" customHeight="1" x14ac:dyDescent="0.35">
      <c r="A826" s="24"/>
      <c r="B826" s="24"/>
      <c r="I826" s="25"/>
    </row>
    <row r="827" spans="1:9" ht="15.75" customHeight="1" x14ac:dyDescent="0.35">
      <c r="A827" s="24"/>
      <c r="B827" s="24"/>
      <c r="I827" s="25"/>
    </row>
    <row r="828" spans="1:9" ht="15.75" customHeight="1" x14ac:dyDescent="0.35">
      <c r="A828" s="24"/>
      <c r="B828" s="24"/>
      <c r="I828" s="25"/>
    </row>
    <row r="829" spans="1:9" ht="15.75" customHeight="1" x14ac:dyDescent="0.35">
      <c r="A829" s="24"/>
      <c r="B829" s="24"/>
      <c r="I829" s="25"/>
    </row>
    <row r="830" spans="1:9" ht="15.75" customHeight="1" x14ac:dyDescent="0.35">
      <c r="A830" s="24"/>
      <c r="B830" s="24"/>
      <c r="I830" s="25"/>
    </row>
    <row r="831" spans="1:9" ht="15.75" customHeight="1" x14ac:dyDescent="0.35">
      <c r="A831" s="24"/>
      <c r="B831" s="24"/>
      <c r="I831" s="25"/>
    </row>
    <row r="832" spans="1:9" ht="15.75" customHeight="1" x14ac:dyDescent="0.35">
      <c r="A832" s="24"/>
      <c r="B832" s="24"/>
      <c r="I832" s="25"/>
    </row>
    <row r="833" spans="1:9" ht="15.75" customHeight="1" x14ac:dyDescent="0.35">
      <c r="A833" s="24"/>
      <c r="B833" s="24"/>
      <c r="I833" s="25"/>
    </row>
    <row r="834" spans="1:9" ht="15.75" customHeight="1" x14ac:dyDescent="0.35">
      <c r="A834" s="24"/>
      <c r="B834" s="24"/>
      <c r="I834" s="25"/>
    </row>
    <row r="835" spans="1:9" ht="15.75" customHeight="1" x14ac:dyDescent="0.35">
      <c r="A835" s="24"/>
      <c r="B835" s="24"/>
      <c r="I835" s="25"/>
    </row>
    <row r="836" spans="1:9" ht="15.75" customHeight="1" x14ac:dyDescent="0.35">
      <c r="A836" s="24"/>
      <c r="B836" s="24"/>
      <c r="I836" s="25"/>
    </row>
    <row r="837" spans="1:9" ht="15.75" customHeight="1" x14ac:dyDescent="0.35">
      <c r="A837" s="24"/>
      <c r="B837" s="24"/>
      <c r="I837" s="25"/>
    </row>
    <row r="838" spans="1:9" ht="15.75" customHeight="1" x14ac:dyDescent="0.35">
      <c r="A838" s="24"/>
      <c r="B838" s="24"/>
      <c r="I838" s="25"/>
    </row>
    <row r="839" spans="1:9" ht="15.75" customHeight="1" x14ac:dyDescent="0.35">
      <c r="A839" s="24"/>
      <c r="B839" s="24"/>
      <c r="I839" s="25"/>
    </row>
    <row r="840" spans="1:9" ht="15.75" customHeight="1" x14ac:dyDescent="0.35">
      <c r="A840" s="24"/>
      <c r="B840" s="24"/>
      <c r="I840" s="25"/>
    </row>
    <row r="841" spans="1:9" ht="15.75" customHeight="1" x14ac:dyDescent="0.35">
      <c r="A841" s="24"/>
      <c r="B841" s="24"/>
      <c r="I841" s="25"/>
    </row>
    <row r="842" spans="1:9" ht="15.75" customHeight="1" x14ac:dyDescent="0.35">
      <c r="A842" s="24"/>
      <c r="B842" s="24"/>
      <c r="I842" s="25"/>
    </row>
    <row r="843" spans="1:9" ht="15.75" customHeight="1" x14ac:dyDescent="0.35">
      <c r="A843" s="24"/>
      <c r="B843" s="24"/>
      <c r="I843" s="25"/>
    </row>
    <row r="844" spans="1:9" ht="15.75" customHeight="1" x14ac:dyDescent="0.35">
      <c r="A844" s="24"/>
      <c r="B844" s="24"/>
      <c r="I844" s="25"/>
    </row>
    <row r="845" spans="1:9" ht="15.75" customHeight="1" x14ac:dyDescent="0.35">
      <c r="A845" s="24"/>
      <c r="B845" s="24"/>
      <c r="I845" s="25"/>
    </row>
    <row r="846" spans="1:9" ht="15.75" customHeight="1" x14ac:dyDescent="0.35">
      <c r="A846" s="24"/>
      <c r="B846" s="24"/>
      <c r="I846" s="25"/>
    </row>
    <row r="847" spans="1:9" ht="15.75" customHeight="1" x14ac:dyDescent="0.35">
      <c r="A847" s="24"/>
      <c r="B847" s="24"/>
      <c r="I847" s="25"/>
    </row>
    <row r="848" spans="1:9" ht="15.75" customHeight="1" x14ac:dyDescent="0.35">
      <c r="A848" s="24"/>
      <c r="B848" s="24"/>
      <c r="I848" s="25"/>
    </row>
    <row r="849" spans="1:9" ht="15.75" customHeight="1" x14ac:dyDescent="0.35">
      <c r="A849" s="24"/>
      <c r="B849" s="24"/>
      <c r="I849" s="25"/>
    </row>
    <row r="850" spans="1:9" ht="15.75" customHeight="1" x14ac:dyDescent="0.35">
      <c r="A850" s="24"/>
      <c r="B850" s="24"/>
      <c r="I850" s="25"/>
    </row>
    <row r="851" spans="1:9" ht="15.75" customHeight="1" x14ac:dyDescent="0.35">
      <c r="A851" s="24"/>
      <c r="B851" s="24"/>
      <c r="I851" s="25"/>
    </row>
    <row r="852" spans="1:9" ht="15.75" customHeight="1" x14ac:dyDescent="0.35">
      <c r="A852" s="24"/>
      <c r="B852" s="24"/>
      <c r="I852" s="25"/>
    </row>
    <row r="853" spans="1:9" ht="15.75" customHeight="1" x14ac:dyDescent="0.35">
      <c r="A853" s="24"/>
      <c r="B853" s="24"/>
      <c r="I853" s="25"/>
    </row>
    <row r="854" spans="1:9" ht="15.75" customHeight="1" x14ac:dyDescent="0.35">
      <c r="A854" s="24"/>
      <c r="B854" s="24"/>
      <c r="I854" s="25"/>
    </row>
    <row r="855" spans="1:9" ht="15.75" customHeight="1" x14ac:dyDescent="0.35">
      <c r="A855" s="24"/>
      <c r="B855" s="24"/>
      <c r="I855" s="25"/>
    </row>
    <row r="856" spans="1:9" ht="15.75" customHeight="1" x14ac:dyDescent="0.35">
      <c r="A856" s="24"/>
      <c r="B856" s="24"/>
      <c r="I856" s="25"/>
    </row>
    <row r="857" spans="1:9" ht="15.75" customHeight="1" x14ac:dyDescent="0.35">
      <c r="A857" s="24"/>
      <c r="B857" s="24"/>
      <c r="I857" s="25"/>
    </row>
    <row r="858" spans="1:9" ht="15.75" customHeight="1" x14ac:dyDescent="0.35">
      <c r="A858" s="24"/>
      <c r="B858" s="24"/>
      <c r="I858" s="25"/>
    </row>
    <row r="859" spans="1:9" ht="15.75" customHeight="1" x14ac:dyDescent="0.35">
      <c r="A859" s="24"/>
      <c r="B859" s="24"/>
      <c r="I859" s="25"/>
    </row>
    <row r="860" spans="1:9" ht="15.75" customHeight="1" x14ac:dyDescent="0.35">
      <c r="A860" s="24"/>
      <c r="B860" s="24"/>
      <c r="I860" s="25"/>
    </row>
    <row r="861" spans="1:9" ht="15.75" customHeight="1" x14ac:dyDescent="0.35">
      <c r="A861" s="24"/>
      <c r="B861" s="24"/>
      <c r="I861" s="25"/>
    </row>
    <row r="862" spans="1:9" ht="15.75" customHeight="1" x14ac:dyDescent="0.35">
      <c r="A862" s="24"/>
      <c r="B862" s="24"/>
      <c r="I862" s="25"/>
    </row>
    <row r="863" spans="1:9" ht="15.75" customHeight="1" x14ac:dyDescent="0.35">
      <c r="A863" s="24"/>
      <c r="B863" s="24"/>
      <c r="I863" s="25"/>
    </row>
    <row r="864" spans="1:9" ht="15.75" customHeight="1" x14ac:dyDescent="0.35">
      <c r="A864" s="24"/>
      <c r="B864" s="24"/>
      <c r="I864" s="25"/>
    </row>
    <row r="865" spans="1:9" ht="15.75" customHeight="1" x14ac:dyDescent="0.35">
      <c r="A865" s="24"/>
      <c r="B865" s="24"/>
      <c r="I865" s="25"/>
    </row>
    <row r="866" spans="1:9" ht="15.75" customHeight="1" x14ac:dyDescent="0.35">
      <c r="A866" s="24"/>
      <c r="B866" s="24"/>
      <c r="I866" s="25"/>
    </row>
    <row r="867" spans="1:9" ht="15.75" customHeight="1" x14ac:dyDescent="0.35">
      <c r="A867" s="24"/>
      <c r="B867" s="24"/>
      <c r="I867" s="25"/>
    </row>
    <row r="868" spans="1:9" ht="15.75" customHeight="1" x14ac:dyDescent="0.35">
      <c r="A868" s="24"/>
      <c r="B868" s="24"/>
      <c r="I868" s="25"/>
    </row>
    <row r="869" spans="1:9" ht="15.75" customHeight="1" x14ac:dyDescent="0.35">
      <c r="A869" s="24"/>
      <c r="B869" s="24"/>
      <c r="I869" s="25"/>
    </row>
    <row r="870" spans="1:9" ht="15.75" customHeight="1" x14ac:dyDescent="0.35">
      <c r="A870" s="24"/>
      <c r="B870" s="24"/>
      <c r="I870" s="25"/>
    </row>
    <row r="871" spans="1:9" ht="15.75" customHeight="1" x14ac:dyDescent="0.35">
      <c r="A871" s="24"/>
      <c r="B871" s="24"/>
      <c r="I871" s="25"/>
    </row>
    <row r="872" spans="1:9" ht="15.75" customHeight="1" x14ac:dyDescent="0.35">
      <c r="A872" s="24"/>
      <c r="B872" s="24"/>
      <c r="I872" s="25"/>
    </row>
    <row r="873" spans="1:9" ht="15.75" customHeight="1" x14ac:dyDescent="0.35">
      <c r="A873" s="24"/>
      <c r="B873" s="24"/>
      <c r="I873" s="25"/>
    </row>
    <row r="874" spans="1:9" ht="15.75" customHeight="1" x14ac:dyDescent="0.35">
      <c r="A874" s="24"/>
      <c r="B874" s="24"/>
      <c r="I874" s="25"/>
    </row>
    <row r="875" spans="1:9" ht="15.75" customHeight="1" x14ac:dyDescent="0.35">
      <c r="A875" s="24"/>
      <c r="B875" s="24"/>
      <c r="I875" s="25"/>
    </row>
    <row r="876" spans="1:9" ht="15.75" customHeight="1" x14ac:dyDescent="0.35">
      <c r="A876" s="24"/>
      <c r="B876" s="24"/>
      <c r="I876" s="25"/>
    </row>
    <row r="877" spans="1:9" ht="15.75" customHeight="1" x14ac:dyDescent="0.35">
      <c r="A877" s="24"/>
      <c r="B877" s="24"/>
      <c r="I877" s="25"/>
    </row>
    <row r="878" spans="1:9" ht="15.75" customHeight="1" x14ac:dyDescent="0.35">
      <c r="A878" s="24"/>
      <c r="B878" s="24"/>
      <c r="I878" s="25"/>
    </row>
    <row r="879" spans="1:9" ht="15.75" customHeight="1" x14ac:dyDescent="0.35">
      <c r="A879" s="24"/>
      <c r="B879" s="24"/>
      <c r="I879" s="25"/>
    </row>
    <row r="880" spans="1:9" ht="15.75" customHeight="1" x14ac:dyDescent="0.35">
      <c r="A880" s="24"/>
      <c r="B880" s="24"/>
      <c r="I880" s="25"/>
    </row>
    <row r="881" spans="1:9" ht="15.75" customHeight="1" x14ac:dyDescent="0.35">
      <c r="A881" s="24"/>
      <c r="B881" s="24"/>
      <c r="I881" s="25"/>
    </row>
    <row r="882" spans="1:9" ht="15.75" customHeight="1" x14ac:dyDescent="0.35">
      <c r="A882" s="24"/>
      <c r="B882" s="24"/>
      <c r="I882" s="25"/>
    </row>
    <row r="883" spans="1:9" ht="15.75" customHeight="1" x14ac:dyDescent="0.35">
      <c r="A883" s="24"/>
      <c r="B883" s="24"/>
      <c r="I883" s="25"/>
    </row>
    <row r="884" spans="1:9" ht="15.75" customHeight="1" x14ac:dyDescent="0.35">
      <c r="A884" s="24"/>
      <c r="B884" s="24"/>
      <c r="I884" s="25"/>
    </row>
    <row r="885" spans="1:9" ht="15.75" customHeight="1" x14ac:dyDescent="0.35">
      <c r="A885" s="24"/>
      <c r="B885" s="24"/>
      <c r="I885" s="25"/>
    </row>
    <row r="886" spans="1:9" ht="15.75" customHeight="1" x14ac:dyDescent="0.35">
      <c r="A886" s="24"/>
      <c r="B886" s="24"/>
      <c r="I886" s="25"/>
    </row>
    <row r="887" spans="1:9" ht="15.75" customHeight="1" x14ac:dyDescent="0.35">
      <c r="A887" s="24"/>
      <c r="B887" s="24"/>
      <c r="I887" s="25"/>
    </row>
    <row r="888" spans="1:9" ht="15.75" customHeight="1" x14ac:dyDescent="0.35">
      <c r="A888" s="24"/>
      <c r="B888" s="24"/>
      <c r="I888" s="25"/>
    </row>
    <row r="889" spans="1:9" ht="15.75" customHeight="1" x14ac:dyDescent="0.35">
      <c r="A889" s="24"/>
      <c r="B889" s="24"/>
      <c r="I889" s="25"/>
    </row>
    <row r="890" spans="1:9" ht="15.75" customHeight="1" x14ac:dyDescent="0.35">
      <c r="A890" s="24"/>
      <c r="B890" s="24"/>
      <c r="I890" s="25"/>
    </row>
    <row r="891" spans="1:9" ht="15.75" customHeight="1" x14ac:dyDescent="0.35">
      <c r="A891" s="24"/>
      <c r="B891" s="24"/>
      <c r="I891" s="25"/>
    </row>
    <row r="892" spans="1:9" ht="15.75" customHeight="1" x14ac:dyDescent="0.35">
      <c r="A892" s="24"/>
      <c r="B892" s="24"/>
      <c r="I892" s="25"/>
    </row>
    <row r="893" spans="1:9" ht="15.75" customHeight="1" x14ac:dyDescent="0.35">
      <c r="A893" s="24"/>
      <c r="B893" s="24"/>
      <c r="I893" s="25"/>
    </row>
    <row r="894" spans="1:9" ht="15.75" customHeight="1" x14ac:dyDescent="0.35">
      <c r="A894" s="24"/>
      <c r="B894" s="24"/>
      <c r="I894" s="25"/>
    </row>
    <row r="895" spans="1:9" ht="15.75" customHeight="1" x14ac:dyDescent="0.35">
      <c r="A895" s="24"/>
      <c r="B895" s="24"/>
      <c r="I895" s="25"/>
    </row>
    <row r="896" spans="1:9" ht="15.75" customHeight="1" x14ac:dyDescent="0.35">
      <c r="A896" s="24"/>
      <c r="B896" s="24"/>
      <c r="I896" s="25"/>
    </row>
    <row r="897" spans="1:9" ht="15.75" customHeight="1" x14ac:dyDescent="0.35">
      <c r="A897" s="24"/>
      <c r="B897" s="24"/>
      <c r="I897" s="25"/>
    </row>
    <row r="898" spans="1:9" ht="15.75" customHeight="1" x14ac:dyDescent="0.35">
      <c r="A898" s="24"/>
      <c r="B898" s="24"/>
      <c r="I898" s="25"/>
    </row>
    <row r="899" spans="1:9" ht="15.75" customHeight="1" x14ac:dyDescent="0.35">
      <c r="A899" s="24"/>
      <c r="B899" s="24"/>
      <c r="I899" s="25"/>
    </row>
    <row r="900" spans="1:9" ht="15.75" customHeight="1" x14ac:dyDescent="0.35">
      <c r="A900" s="24"/>
      <c r="B900" s="24"/>
      <c r="I900" s="25"/>
    </row>
    <row r="901" spans="1:9" ht="15.75" customHeight="1" x14ac:dyDescent="0.35">
      <c r="A901" s="24"/>
      <c r="B901" s="24"/>
      <c r="I901" s="25"/>
    </row>
    <row r="902" spans="1:9" ht="15.75" customHeight="1" x14ac:dyDescent="0.35">
      <c r="A902" s="24"/>
      <c r="B902" s="24"/>
      <c r="I902" s="25"/>
    </row>
    <row r="903" spans="1:9" ht="15.75" customHeight="1" x14ac:dyDescent="0.35">
      <c r="A903" s="24"/>
      <c r="B903" s="24"/>
      <c r="I903" s="25"/>
    </row>
    <row r="904" spans="1:9" ht="15.75" customHeight="1" x14ac:dyDescent="0.35">
      <c r="A904" s="24"/>
      <c r="B904" s="24"/>
      <c r="I904" s="25"/>
    </row>
    <row r="905" spans="1:9" ht="15.75" customHeight="1" x14ac:dyDescent="0.35">
      <c r="A905" s="24"/>
      <c r="B905" s="24"/>
      <c r="I905" s="25"/>
    </row>
    <row r="906" spans="1:9" ht="15.75" customHeight="1" x14ac:dyDescent="0.35">
      <c r="A906" s="24"/>
      <c r="B906" s="24"/>
      <c r="I906" s="25"/>
    </row>
    <row r="907" spans="1:9" ht="15.75" customHeight="1" x14ac:dyDescent="0.35">
      <c r="A907" s="24"/>
      <c r="B907" s="24"/>
      <c r="I907" s="25"/>
    </row>
    <row r="908" spans="1:9" ht="15.75" customHeight="1" x14ac:dyDescent="0.35">
      <c r="A908" s="24"/>
      <c r="B908" s="24"/>
      <c r="I908" s="25"/>
    </row>
    <row r="909" spans="1:9" ht="15.75" customHeight="1" x14ac:dyDescent="0.35">
      <c r="A909" s="24"/>
      <c r="B909" s="24"/>
      <c r="I909" s="25"/>
    </row>
    <row r="910" spans="1:9" ht="15.75" customHeight="1" x14ac:dyDescent="0.35">
      <c r="A910" s="24"/>
      <c r="B910" s="24"/>
      <c r="I910" s="25"/>
    </row>
    <row r="911" spans="1:9" ht="15.75" customHeight="1" x14ac:dyDescent="0.35">
      <c r="A911" s="24"/>
      <c r="B911" s="24"/>
      <c r="I911" s="25"/>
    </row>
    <row r="912" spans="1:9" ht="15.75" customHeight="1" x14ac:dyDescent="0.35">
      <c r="A912" s="24"/>
      <c r="B912" s="24"/>
      <c r="I912" s="25"/>
    </row>
    <row r="913" spans="1:9" ht="15.75" customHeight="1" x14ac:dyDescent="0.35">
      <c r="A913" s="24"/>
      <c r="B913" s="24"/>
      <c r="I913" s="25"/>
    </row>
    <row r="914" spans="1:9" ht="15.75" customHeight="1" x14ac:dyDescent="0.35">
      <c r="A914" s="24"/>
      <c r="B914" s="24"/>
      <c r="I914" s="25"/>
    </row>
    <row r="915" spans="1:9" ht="15.75" customHeight="1" x14ac:dyDescent="0.35">
      <c r="A915" s="24"/>
      <c r="B915" s="24"/>
      <c r="I915" s="25"/>
    </row>
    <row r="916" spans="1:9" ht="15.75" customHeight="1" x14ac:dyDescent="0.35">
      <c r="A916" s="24"/>
      <c r="B916" s="24"/>
      <c r="I916" s="25"/>
    </row>
    <row r="917" spans="1:9" ht="15.75" customHeight="1" x14ac:dyDescent="0.35">
      <c r="A917" s="24"/>
      <c r="B917" s="24"/>
      <c r="I917" s="25"/>
    </row>
    <row r="918" spans="1:9" ht="15.75" customHeight="1" x14ac:dyDescent="0.35">
      <c r="A918" s="24"/>
      <c r="B918" s="24"/>
      <c r="I918" s="25"/>
    </row>
    <row r="919" spans="1:9" ht="15.75" customHeight="1" x14ac:dyDescent="0.35">
      <c r="A919" s="24"/>
      <c r="B919" s="24"/>
      <c r="I919" s="25"/>
    </row>
    <row r="920" spans="1:9" ht="15.75" customHeight="1" x14ac:dyDescent="0.35">
      <c r="A920" s="24"/>
      <c r="B920" s="24"/>
      <c r="I920" s="25"/>
    </row>
    <row r="921" spans="1:9" ht="15.75" customHeight="1" x14ac:dyDescent="0.35">
      <c r="A921" s="24"/>
      <c r="B921" s="24"/>
      <c r="I921" s="25"/>
    </row>
    <row r="922" spans="1:9" ht="15.75" customHeight="1" x14ac:dyDescent="0.35">
      <c r="A922" s="24"/>
      <c r="B922" s="24"/>
      <c r="I922" s="25"/>
    </row>
    <row r="923" spans="1:9" ht="15.75" customHeight="1" x14ac:dyDescent="0.35">
      <c r="A923" s="24"/>
      <c r="B923" s="24"/>
      <c r="I923" s="25"/>
    </row>
    <row r="924" spans="1:9" ht="15.75" customHeight="1" x14ac:dyDescent="0.35">
      <c r="A924" s="24"/>
      <c r="B924" s="24"/>
      <c r="I924" s="25"/>
    </row>
    <row r="925" spans="1:9" ht="15.75" customHeight="1" x14ac:dyDescent="0.35">
      <c r="A925" s="24"/>
      <c r="B925" s="24"/>
      <c r="I925" s="25"/>
    </row>
    <row r="926" spans="1:9" ht="15.75" customHeight="1" x14ac:dyDescent="0.35">
      <c r="A926" s="24"/>
      <c r="B926" s="24"/>
      <c r="I926" s="25"/>
    </row>
    <row r="927" spans="1:9" ht="15.75" customHeight="1" x14ac:dyDescent="0.35">
      <c r="A927" s="24"/>
      <c r="B927" s="24"/>
      <c r="I927" s="25"/>
    </row>
    <row r="928" spans="1:9" ht="15.75" customHeight="1" x14ac:dyDescent="0.35">
      <c r="A928" s="24"/>
      <c r="B928" s="24"/>
      <c r="I928" s="25"/>
    </row>
    <row r="929" spans="1:9" ht="15.75" customHeight="1" x14ac:dyDescent="0.35">
      <c r="A929" s="24"/>
      <c r="B929" s="24"/>
      <c r="I929" s="25"/>
    </row>
    <row r="930" spans="1:9" ht="15.75" customHeight="1" x14ac:dyDescent="0.35">
      <c r="A930" s="24"/>
      <c r="B930" s="24"/>
      <c r="I930" s="25"/>
    </row>
    <row r="931" spans="1:9" ht="15.75" customHeight="1" x14ac:dyDescent="0.35">
      <c r="A931" s="24"/>
      <c r="B931" s="24"/>
      <c r="I931" s="25"/>
    </row>
    <row r="932" spans="1:9" ht="15.75" customHeight="1" x14ac:dyDescent="0.35">
      <c r="A932" s="24"/>
      <c r="B932" s="24"/>
      <c r="I932" s="25"/>
    </row>
    <row r="933" spans="1:9" ht="15.75" customHeight="1" x14ac:dyDescent="0.35">
      <c r="A933" s="24"/>
      <c r="B933" s="24"/>
      <c r="I933" s="25"/>
    </row>
    <row r="934" spans="1:9" ht="15.75" customHeight="1" x14ac:dyDescent="0.35">
      <c r="A934" s="24"/>
      <c r="B934" s="24"/>
      <c r="I934" s="25"/>
    </row>
    <row r="935" spans="1:9" ht="15.75" customHeight="1" x14ac:dyDescent="0.35">
      <c r="A935" s="24"/>
      <c r="B935" s="24"/>
      <c r="I935" s="25"/>
    </row>
    <row r="936" spans="1:9" ht="15.75" customHeight="1" x14ac:dyDescent="0.35">
      <c r="A936" s="24"/>
      <c r="B936" s="24"/>
      <c r="I936" s="25"/>
    </row>
    <row r="937" spans="1:9" ht="15.75" customHeight="1" x14ac:dyDescent="0.35">
      <c r="A937" s="24"/>
      <c r="B937" s="24"/>
      <c r="I937" s="25"/>
    </row>
    <row r="938" spans="1:9" ht="15.75" customHeight="1" x14ac:dyDescent="0.35">
      <c r="A938" s="24"/>
      <c r="B938" s="24"/>
      <c r="I938" s="25"/>
    </row>
    <row r="939" spans="1:9" ht="15.75" customHeight="1" x14ac:dyDescent="0.35">
      <c r="A939" s="24"/>
      <c r="B939" s="24"/>
      <c r="I939" s="25"/>
    </row>
    <row r="940" spans="1:9" ht="15.75" customHeight="1" x14ac:dyDescent="0.35">
      <c r="A940" s="24"/>
      <c r="B940" s="24"/>
      <c r="I940" s="25"/>
    </row>
    <row r="941" spans="1:9" ht="15.75" customHeight="1" x14ac:dyDescent="0.35">
      <c r="A941" s="24"/>
      <c r="B941" s="24"/>
      <c r="I941" s="25"/>
    </row>
    <row r="942" spans="1:9" ht="15.75" customHeight="1" x14ac:dyDescent="0.35">
      <c r="A942" s="24"/>
      <c r="B942" s="24"/>
      <c r="I942" s="25"/>
    </row>
    <row r="943" spans="1:9" ht="15.75" customHeight="1" x14ac:dyDescent="0.35">
      <c r="A943" s="24"/>
      <c r="B943" s="24"/>
      <c r="I943" s="25"/>
    </row>
    <row r="944" spans="1:9" ht="15.75" customHeight="1" x14ac:dyDescent="0.35">
      <c r="A944" s="24"/>
      <c r="B944" s="24"/>
      <c r="I944" s="25"/>
    </row>
    <row r="945" spans="1:9" ht="15.75" customHeight="1" x14ac:dyDescent="0.35">
      <c r="A945" s="24"/>
      <c r="B945" s="24"/>
      <c r="I945" s="25"/>
    </row>
    <row r="946" spans="1:9" ht="15.75" customHeight="1" x14ac:dyDescent="0.35">
      <c r="A946" s="24"/>
      <c r="B946" s="24"/>
      <c r="I946" s="25"/>
    </row>
    <row r="947" spans="1:9" ht="15.75" customHeight="1" x14ac:dyDescent="0.35">
      <c r="A947" s="24"/>
      <c r="B947" s="24"/>
      <c r="I947" s="25"/>
    </row>
    <row r="948" spans="1:9" ht="15.75" customHeight="1" x14ac:dyDescent="0.35">
      <c r="A948" s="24"/>
      <c r="B948" s="24"/>
      <c r="I948" s="25"/>
    </row>
    <row r="949" spans="1:9" ht="15.75" customHeight="1" x14ac:dyDescent="0.35">
      <c r="A949" s="24"/>
      <c r="B949" s="24"/>
      <c r="I949" s="25"/>
    </row>
    <row r="950" spans="1:9" ht="15.75" customHeight="1" x14ac:dyDescent="0.35">
      <c r="A950" s="24"/>
      <c r="B950" s="24"/>
      <c r="I950" s="25"/>
    </row>
    <row r="951" spans="1:9" ht="15.75" customHeight="1" x14ac:dyDescent="0.35">
      <c r="A951" s="24"/>
      <c r="B951" s="24"/>
      <c r="I951" s="25"/>
    </row>
    <row r="952" spans="1:9" ht="15.75" customHeight="1" x14ac:dyDescent="0.35">
      <c r="A952" s="24"/>
      <c r="B952" s="24"/>
      <c r="I952" s="25"/>
    </row>
    <row r="953" spans="1:9" ht="15.75" customHeight="1" x14ac:dyDescent="0.35">
      <c r="A953" s="24"/>
      <c r="B953" s="24"/>
      <c r="I953" s="25"/>
    </row>
    <row r="954" spans="1:9" ht="15.75" customHeight="1" x14ac:dyDescent="0.35">
      <c r="A954" s="24"/>
      <c r="B954" s="24"/>
      <c r="I954" s="25"/>
    </row>
    <row r="955" spans="1:9" ht="15.75" customHeight="1" x14ac:dyDescent="0.35">
      <c r="A955" s="24"/>
      <c r="B955" s="24"/>
      <c r="I955" s="25"/>
    </row>
    <row r="956" spans="1:9" ht="15.75" customHeight="1" x14ac:dyDescent="0.35">
      <c r="A956" s="24"/>
      <c r="B956" s="24"/>
      <c r="I956" s="25"/>
    </row>
    <row r="957" spans="1:9" ht="15.75" customHeight="1" x14ac:dyDescent="0.35">
      <c r="A957" s="24"/>
      <c r="B957" s="24"/>
      <c r="I957" s="25"/>
    </row>
    <row r="958" spans="1:9" ht="15.75" customHeight="1" x14ac:dyDescent="0.35">
      <c r="A958" s="24"/>
      <c r="B958" s="24"/>
      <c r="I958" s="25"/>
    </row>
    <row r="959" spans="1:9" ht="15.75" customHeight="1" x14ac:dyDescent="0.35">
      <c r="A959" s="24"/>
      <c r="B959" s="24"/>
      <c r="I959" s="25"/>
    </row>
    <row r="960" spans="1:9" ht="15.75" customHeight="1" x14ac:dyDescent="0.35">
      <c r="A960" s="24"/>
      <c r="B960" s="24"/>
      <c r="I960" s="25"/>
    </row>
    <row r="961" spans="1:9" ht="15.75" customHeight="1" x14ac:dyDescent="0.35">
      <c r="A961" s="24"/>
      <c r="B961" s="24"/>
      <c r="I961" s="25"/>
    </row>
    <row r="962" spans="1:9" ht="15.75" customHeight="1" x14ac:dyDescent="0.35">
      <c r="A962" s="24"/>
      <c r="B962" s="24"/>
      <c r="I962" s="25"/>
    </row>
    <row r="963" spans="1:9" ht="15.75" customHeight="1" x14ac:dyDescent="0.35">
      <c r="A963" s="24"/>
      <c r="B963" s="24"/>
      <c r="I963" s="25"/>
    </row>
    <row r="964" spans="1:9" ht="15.75" customHeight="1" x14ac:dyDescent="0.35">
      <c r="A964" s="24"/>
      <c r="B964" s="24"/>
      <c r="I964" s="25"/>
    </row>
    <row r="965" spans="1:9" ht="15.75" customHeight="1" x14ac:dyDescent="0.35">
      <c r="A965" s="24"/>
      <c r="B965" s="24"/>
      <c r="I965" s="25"/>
    </row>
    <row r="966" spans="1:9" ht="15.75" customHeight="1" x14ac:dyDescent="0.35">
      <c r="A966" s="24"/>
      <c r="B966" s="24"/>
      <c r="I966" s="25"/>
    </row>
    <row r="967" spans="1:9" ht="15.75" customHeight="1" x14ac:dyDescent="0.35">
      <c r="A967" s="24"/>
      <c r="B967" s="24"/>
      <c r="I967" s="25"/>
    </row>
    <row r="968" spans="1:9" ht="15.75" customHeight="1" x14ac:dyDescent="0.35">
      <c r="A968" s="24"/>
      <c r="B968" s="24"/>
      <c r="I968" s="25"/>
    </row>
    <row r="969" spans="1:9" ht="15.75" customHeight="1" x14ac:dyDescent="0.35">
      <c r="A969" s="24"/>
      <c r="B969" s="24"/>
      <c r="I969" s="25"/>
    </row>
    <row r="970" spans="1:9" ht="15.75" customHeight="1" x14ac:dyDescent="0.35">
      <c r="A970" s="24"/>
      <c r="B970" s="24"/>
      <c r="I970" s="25"/>
    </row>
    <row r="971" spans="1:9" ht="15.75" customHeight="1" x14ac:dyDescent="0.35">
      <c r="A971" s="24"/>
      <c r="B971" s="24"/>
      <c r="I971" s="25"/>
    </row>
    <row r="972" spans="1:9" ht="15.75" customHeight="1" x14ac:dyDescent="0.35">
      <c r="A972" s="24"/>
      <c r="B972" s="24"/>
      <c r="I972" s="25"/>
    </row>
    <row r="973" spans="1:9" ht="15.75" customHeight="1" x14ac:dyDescent="0.35">
      <c r="A973" s="24"/>
      <c r="B973" s="24"/>
      <c r="I973" s="25"/>
    </row>
    <row r="974" spans="1:9" ht="15.75" customHeight="1" x14ac:dyDescent="0.35">
      <c r="A974" s="24"/>
      <c r="B974" s="24"/>
      <c r="I974" s="25"/>
    </row>
    <row r="975" spans="1:9" ht="15.75" customHeight="1" x14ac:dyDescent="0.35">
      <c r="A975" s="24"/>
      <c r="B975" s="24"/>
      <c r="I975" s="25"/>
    </row>
    <row r="976" spans="1:9" ht="15.75" customHeight="1" x14ac:dyDescent="0.35">
      <c r="A976" s="24"/>
      <c r="B976" s="24"/>
      <c r="I976" s="25"/>
    </row>
    <row r="977" spans="1:9" ht="15.75" customHeight="1" x14ac:dyDescent="0.35">
      <c r="A977" s="24"/>
      <c r="B977" s="24"/>
      <c r="I977" s="25"/>
    </row>
    <row r="978" spans="1:9" ht="15.75" customHeight="1" x14ac:dyDescent="0.35">
      <c r="A978" s="24"/>
      <c r="B978" s="24"/>
      <c r="I978" s="25"/>
    </row>
    <row r="979" spans="1:9" ht="15.75" customHeight="1" x14ac:dyDescent="0.35">
      <c r="A979" s="24"/>
      <c r="B979" s="24"/>
      <c r="I979" s="25"/>
    </row>
    <row r="980" spans="1:9" ht="15.75" customHeight="1" x14ac:dyDescent="0.35">
      <c r="A980" s="24"/>
      <c r="B980" s="24"/>
      <c r="I980" s="25"/>
    </row>
    <row r="981" spans="1:9" ht="15.75" customHeight="1" x14ac:dyDescent="0.35">
      <c r="A981" s="24"/>
      <c r="B981" s="24"/>
      <c r="I981" s="25"/>
    </row>
    <row r="982" spans="1:9" ht="15.75" customHeight="1" x14ac:dyDescent="0.35">
      <c r="A982" s="24"/>
      <c r="B982" s="24"/>
      <c r="I982" s="25"/>
    </row>
    <row r="983" spans="1:9" ht="15.75" customHeight="1" x14ac:dyDescent="0.35">
      <c r="A983" s="24"/>
      <c r="B983" s="24"/>
      <c r="I983" s="25"/>
    </row>
    <row r="984" spans="1:9" ht="15.75" customHeight="1" x14ac:dyDescent="0.35">
      <c r="A984" s="24"/>
      <c r="B984" s="24"/>
      <c r="I984" s="25"/>
    </row>
    <row r="985" spans="1:9" ht="15.75" customHeight="1" x14ac:dyDescent="0.35">
      <c r="A985" s="24"/>
      <c r="B985" s="24"/>
      <c r="I985" s="25"/>
    </row>
    <row r="986" spans="1:9" ht="15.75" customHeight="1" x14ac:dyDescent="0.35">
      <c r="A986" s="24"/>
      <c r="B986" s="24"/>
      <c r="I986" s="25"/>
    </row>
    <row r="987" spans="1:9" ht="15.75" customHeight="1" x14ac:dyDescent="0.35">
      <c r="A987" s="24"/>
      <c r="B987" s="24"/>
      <c r="I987" s="25"/>
    </row>
    <row r="988" spans="1:9" ht="15.75" customHeight="1" x14ac:dyDescent="0.35">
      <c r="A988" s="24"/>
      <c r="B988" s="24"/>
      <c r="I988" s="25"/>
    </row>
    <row r="989" spans="1:9" ht="15.75" customHeight="1" x14ac:dyDescent="0.35">
      <c r="A989" s="24"/>
      <c r="B989" s="24"/>
      <c r="I989" s="25"/>
    </row>
    <row r="990" spans="1:9" ht="15.75" customHeight="1" x14ac:dyDescent="0.35">
      <c r="A990" s="24"/>
      <c r="B990" s="24"/>
      <c r="I990" s="25"/>
    </row>
    <row r="991" spans="1:9" ht="15.75" customHeight="1" x14ac:dyDescent="0.35">
      <c r="A991" s="24"/>
      <c r="B991" s="24"/>
      <c r="I991" s="25"/>
    </row>
    <row r="992" spans="1:9" ht="15.75" customHeight="1" x14ac:dyDescent="0.35">
      <c r="A992" s="24"/>
      <c r="B992" s="24"/>
      <c r="I992" s="25"/>
    </row>
    <row r="993" spans="1:9" ht="15.75" customHeight="1" x14ac:dyDescent="0.35">
      <c r="A993" s="24"/>
      <c r="B993" s="24"/>
      <c r="I993" s="25"/>
    </row>
    <row r="994" spans="1:9" ht="15.75" customHeight="1" x14ac:dyDescent="0.35">
      <c r="A994" s="24"/>
      <c r="B994" s="24"/>
      <c r="I994" s="25"/>
    </row>
    <row r="995" spans="1:9" ht="15.75" customHeight="1" x14ac:dyDescent="0.35">
      <c r="A995" s="24"/>
      <c r="B995" s="24"/>
      <c r="I995" s="25"/>
    </row>
    <row r="996" spans="1:9" ht="15.75" customHeight="1" x14ac:dyDescent="0.35">
      <c r="A996" s="24"/>
      <c r="B996" s="24"/>
      <c r="I996" s="25"/>
    </row>
    <row r="997" spans="1:9" ht="15.75" customHeight="1" x14ac:dyDescent="0.35">
      <c r="A997" s="24"/>
      <c r="B997" s="24"/>
      <c r="I997" s="25"/>
    </row>
    <row r="998" spans="1:9" ht="15.75" customHeight="1" x14ac:dyDescent="0.35">
      <c r="A998" s="24"/>
      <c r="B998" s="24"/>
      <c r="I998" s="25"/>
    </row>
    <row r="999" spans="1:9" ht="15.75" customHeight="1" x14ac:dyDescent="0.35">
      <c r="A999" s="24"/>
      <c r="B999" s="24"/>
      <c r="I999" s="25"/>
    </row>
    <row r="1000" spans="1:9" ht="15.75" customHeight="1" x14ac:dyDescent="0.35">
      <c r="A1000" s="24"/>
      <c r="B1000" s="24"/>
      <c r="I1000" s="25"/>
    </row>
  </sheetData>
  <mergeCells count="2">
    <mergeCell ref="C1:E1"/>
    <mergeCell ref="F1:H1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DBBDA-3EFE-4E90-9907-8DCCD75250D1}">
  <sheetPr>
    <tabColor rgb="FFD8D8D8"/>
  </sheetPr>
  <dimension ref="A1:J1000"/>
  <sheetViews>
    <sheetView topLeftCell="A4" workbookViewId="0"/>
  </sheetViews>
  <sheetFormatPr defaultColWidth="14.453125" defaultRowHeight="15" customHeight="1" x14ac:dyDescent="0.35"/>
  <cols>
    <col min="1" max="1" width="11.453125" style="2" customWidth="1"/>
    <col min="2" max="2" width="16.08984375" style="2" customWidth="1"/>
    <col min="3" max="5" width="11.453125" style="2" customWidth="1"/>
    <col min="6" max="6" width="11.08984375" style="2" customWidth="1"/>
    <col min="7" max="26" width="11.453125" style="2" customWidth="1"/>
    <col min="27" max="16384" width="14.453125" style="2"/>
  </cols>
  <sheetData>
    <row r="1" spans="1:10" ht="14.5" x14ac:dyDescent="0.35">
      <c r="A1" s="24"/>
      <c r="B1" s="24"/>
    </row>
    <row r="2" spans="1:10" ht="14.5" x14ac:dyDescent="0.35">
      <c r="A2" s="66" t="s">
        <v>6</v>
      </c>
      <c r="B2" s="63"/>
      <c r="C2" s="23" t="s">
        <v>80</v>
      </c>
      <c r="D2" s="23" t="s">
        <v>81</v>
      </c>
      <c r="E2" s="23" t="s">
        <v>82</v>
      </c>
    </row>
    <row r="3" spans="1:10" ht="14.5" x14ac:dyDescent="0.35">
      <c r="A3" s="24" t="s">
        <v>11</v>
      </c>
      <c r="B3" s="24" t="s">
        <v>12</v>
      </c>
      <c r="C3" s="36">
        <v>0.35377954698360148</v>
      </c>
      <c r="D3" s="36">
        <v>0.42026478550723134</v>
      </c>
      <c r="E3" s="36">
        <v>0.2259556675090913</v>
      </c>
      <c r="F3" s="25"/>
      <c r="G3" s="25"/>
      <c r="H3" s="28"/>
      <c r="I3" s="28"/>
      <c r="J3" s="28"/>
    </row>
    <row r="4" spans="1:10" ht="14.5" x14ac:dyDescent="0.35">
      <c r="A4" s="24" t="s">
        <v>13</v>
      </c>
      <c r="B4" s="24" t="s">
        <v>14</v>
      </c>
      <c r="C4" s="36">
        <v>0.44040520953644935</v>
      </c>
      <c r="D4" s="36">
        <v>0.43930518558691639</v>
      </c>
      <c r="E4" s="36">
        <v>0.12028960487655407</v>
      </c>
      <c r="F4" s="25"/>
      <c r="G4" s="25"/>
      <c r="H4" s="28"/>
      <c r="I4" s="28"/>
      <c r="J4" s="28"/>
    </row>
    <row r="5" spans="1:10" ht="14.5" x14ac:dyDescent="0.35">
      <c r="A5" s="24" t="s">
        <v>15</v>
      </c>
      <c r="B5" s="24" t="s">
        <v>16</v>
      </c>
      <c r="C5" s="36">
        <v>0.42421708183085494</v>
      </c>
      <c r="D5" s="36">
        <v>0.42394063883253896</v>
      </c>
      <c r="E5" s="36">
        <v>0.15184227933652608</v>
      </c>
      <c r="F5" s="25"/>
      <c r="G5" s="25"/>
      <c r="H5" s="28"/>
      <c r="I5" s="28"/>
      <c r="J5" s="28"/>
    </row>
    <row r="6" spans="1:10" ht="14.5" x14ac:dyDescent="0.35">
      <c r="A6" s="24" t="s">
        <v>17</v>
      </c>
      <c r="B6" s="24" t="s">
        <v>18</v>
      </c>
      <c r="C6" s="36">
        <v>0.3532647698570342</v>
      </c>
      <c r="D6" s="36">
        <v>0.51151082403107295</v>
      </c>
      <c r="E6" s="36">
        <v>0.13522440611189285</v>
      </c>
      <c r="F6" s="25"/>
      <c r="G6" s="25"/>
      <c r="H6" s="28"/>
      <c r="I6" s="28"/>
      <c r="J6" s="28"/>
    </row>
    <row r="7" spans="1:10" ht="14.5" x14ac:dyDescent="0.35">
      <c r="A7" s="24" t="s">
        <v>19</v>
      </c>
      <c r="B7" s="24" t="s">
        <v>20</v>
      </c>
      <c r="C7" s="36">
        <v>0.54662980501766167</v>
      </c>
      <c r="D7" s="36">
        <v>0.23924684377635055</v>
      </c>
      <c r="E7" s="36">
        <v>0.21412335120598902</v>
      </c>
      <c r="F7" s="25"/>
      <c r="G7" s="25"/>
      <c r="H7" s="28"/>
      <c r="I7" s="28"/>
      <c r="J7" s="28"/>
    </row>
    <row r="8" spans="1:10" ht="14.5" x14ac:dyDescent="0.35">
      <c r="A8" s="24" t="s">
        <v>21</v>
      </c>
      <c r="B8" s="24" t="s">
        <v>22</v>
      </c>
      <c r="C8" s="36">
        <v>0.40568676513683066</v>
      </c>
      <c r="D8" s="36">
        <v>0.409466266660164</v>
      </c>
      <c r="E8" s="36">
        <v>0.18484696820300539</v>
      </c>
      <c r="F8" s="25"/>
      <c r="G8" s="25"/>
      <c r="H8" s="28"/>
      <c r="I8" s="28"/>
      <c r="J8" s="28"/>
    </row>
    <row r="9" spans="1:10" ht="14.5" x14ac:dyDescent="0.35">
      <c r="A9" s="24" t="s">
        <v>23</v>
      </c>
      <c r="B9" s="24" t="s">
        <v>24</v>
      </c>
      <c r="C9" s="36">
        <v>0.37062216444745244</v>
      </c>
      <c r="D9" s="36">
        <v>0.47618409386338439</v>
      </c>
      <c r="E9" s="36">
        <v>0.15319374168916436</v>
      </c>
      <c r="F9" s="25"/>
      <c r="G9" s="25"/>
      <c r="H9" s="28"/>
      <c r="I9" s="28"/>
      <c r="J9" s="28"/>
    </row>
    <row r="10" spans="1:10" ht="14.5" x14ac:dyDescent="0.35">
      <c r="A10" s="24" t="s">
        <v>25</v>
      </c>
      <c r="B10" s="24" t="s">
        <v>26</v>
      </c>
      <c r="C10" s="36">
        <v>6.8772137149652357E-2</v>
      </c>
      <c r="D10" s="36">
        <v>0.77714277010268196</v>
      </c>
      <c r="E10" s="36">
        <v>0.15408509274766669</v>
      </c>
      <c r="F10" s="25"/>
      <c r="G10" s="25"/>
      <c r="H10" s="28"/>
      <c r="I10" s="28"/>
      <c r="J10" s="28"/>
    </row>
    <row r="11" spans="1:10" ht="14.5" x14ac:dyDescent="0.35">
      <c r="A11" s="24" t="s">
        <v>27</v>
      </c>
      <c r="B11" s="24" t="s">
        <v>28</v>
      </c>
      <c r="C11" s="36">
        <v>6.4077707625058558E-2</v>
      </c>
      <c r="D11" s="36">
        <v>0.92020295479056402</v>
      </c>
      <c r="E11" s="36">
        <v>1.5719337584377383E-2</v>
      </c>
      <c r="F11" s="25"/>
      <c r="G11" s="25"/>
      <c r="H11" s="28"/>
      <c r="I11" s="28"/>
      <c r="J11" s="28"/>
    </row>
    <row r="12" spans="1:10" ht="14.5" x14ac:dyDescent="0.35">
      <c r="A12" s="24" t="s">
        <v>29</v>
      </c>
      <c r="B12" s="24" t="s">
        <v>30</v>
      </c>
      <c r="C12" s="36">
        <v>0.40922068260166194</v>
      </c>
      <c r="D12" s="36">
        <v>0.52593318177831372</v>
      </c>
      <c r="E12" s="36">
        <v>6.4846135620029749E-2</v>
      </c>
      <c r="F12" s="25"/>
      <c r="G12" s="25"/>
      <c r="H12" s="28"/>
      <c r="I12" s="28"/>
      <c r="J12" s="28"/>
    </row>
    <row r="13" spans="1:10" ht="14.5" x14ac:dyDescent="0.35">
      <c r="A13" s="24" t="s">
        <v>31</v>
      </c>
      <c r="B13" s="24" t="s">
        <v>32</v>
      </c>
      <c r="C13" s="36">
        <v>0.22704631688770666</v>
      </c>
      <c r="D13" s="36">
        <v>0.33566189588529138</v>
      </c>
      <c r="E13" s="36">
        <v>0.43729178722700202</v>
      </c>
      <c r="F13" s="25"/>
      <c r="G13" s="25"/>
      <c r="H13" s="28"/>
      <c r="I13" s="28"/>
      <c r="J13" s="28"/>
    </row>
    <row r="14" spans="1:10" ht="14.5" x14ac:dyDescent="0.35">
      <c r="A14" s="24" t="s">
        <v>33</v>
      </c>
      <c r="B14" s="24" t="s">
        <v>34</v>
      </c>
      <c r="C14" s="36">
        <v>0.43326099238519938</v>
      </c>
      <c r="D14" s="36">
        <v>0.40311408954573541</v>
      </c>
      <c r="E14" s="36">
        <v>0.16362491806914412</v>
      </c>
      <c r="F14" s="25"/>
      <c r="G14" s="25"/>
      <c r="H14" s="28"/>
      <c r="I14" s="28"/>
      <c r="J14" s="28"/>
    </row>
    <row r="15" spans="1:10" thickBot="1" x14ac:dyDescent="0.4">
      <c r="G15" s="25"/>
      <c r="H15" s="25"/>
      <c r="I15" s="25"/>
      <c r="J15" s="25"/>
    </row>
    <row r="16" spans="1:10" thickBot="1" x14ac:dyDescent="0.4">
      <c r="A16" s="41" t="s">
        <v>35</v>
      </c>
      <c r="B16" s="42" t="s">
        <v>36</v>
      </c>
      <c r="C16" s="43">
        <v>0.40787659229616291</v>
      </c>
      <c r="D16" s="43">
        <v>0.4283150570819495</v>
      </c>
      <c r="E16" s="44">
        <v>0.16380835062187041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2:B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FD87C-E22B-43C9-A46F-FB75F86DFA1A}">
  <dimension ref="A1:U15"/>
  <sheetViews>
    <sheetView workbookViewId="0">
      <selection activeCell="M8" sqref="M8:U9"/>
    </sheetView>
  </sheetViews>
  <sheetFormatPr defaultRowHeight="14.5" x14ac:dyDescent="0.35"/>
  <sheetData>
    <row r="1" spans="1:21" x14ac:dyDescent="0.35">
      <c r="A1" s="56" t="s">
        <v>6</v>
      </c>
      <c r="B1" s="56"/>
      <c r="C1" s="56" t="s">
        <v>83</v>
      </c>
      <c r="D1" s="56" t="s">
        <v>84</v>
      </c>
      <c r="E1" s="56" t="s">
        <v>85</v>
      </c>
      <c r="F1" s="56" t="s">
        <v>86</v>
      </c>
      <c r="G1" s="56" t="s">
        <v>87</v>
      </c>
      <c r="H1" s="56" t="s">
        <v>88</v>
      </c>
      <c r="I1" s="56" t="s">
        <v>89</v>
      </c>
    </row>
    <row r="2" spans="1:21" x14ac:dyDescent="0.35">
      <c r="A2" s="56" t="s">
        <v>11</v>
      </c>
      <c r="B2" s="56" t="s">
        <v>12</v>
      </c>
      <c r="C2" s="56">
        <v>1.9964550462626164E-2</v>
      </c>
      <c r="D2" s="56">
        <v>9.3482672587014669E-3</v>
      </c>
      <c r="E2" s="56">
        <v>0.39469876980552782</v>
      </c>
      <c r="F2" s="56">
        <v>0.1981671235429367</v>
      </c>
      <c r="G2" s="56">
        <v>6.8230101302125035E-2</v>
      </c>
      <c r="H2" s="56">
        <v>0.24594887165184329</v>
      </c>
      <c r="I2" s="56">
        <v>6.3642315976239539E-2</v>
      </c>
    </row>
    <row r="3" spans="1:21" x14ac:dyDescent="0.35">
      <c r="A3" s="56" t="s">
        <v>13</v>
      </c>
      <c r="B3" s="56" t="s">
        <v>14</v>
      </c>
      <c r="C3" s="56">
        <v>1.9854314255703921E-2</v>
      </c>
      <c r="D3" s="56">
        <v>5.7291915123850968E-3</v>
      </c>
      <c r="E3" s="56">
        <v>0.42466045591949164</v>
      </c>
      <c r="F3" s="56">
        <v>0.33626880438989315</v>
      </c>
      <c r="G3" s="56">
        <v>6.6732511565112201E-2</v>
      </c>
      <c r="H3" s="56">
        <v>0.10747995006097724</v>
      </c>
      <c r="I3" s="56">
        <v>3.9274772296436729E-2</v>
      </c>
    </row>
    <row r="4" spans="1:21" x14ac:dyDescent="0.35">
      <c r="A4" s="56" t="s">
        <v>15</v>
      </c>
      <c r="B4" s="56" t="s">
        <v>16</v>
      </c>
      <c r="C4" s="56">
        <v>6.1202826248808309E-2</v>
      </c>
      <c r="D4" s="56">
        <v>9.828554405153872E-3</v>
      </c>
      <c r="E4" s="56">
        <v>0.5400088377195873</v>
      </c>
      <c r="F4" s="56">
        <v>0.17249348968145628</v>
      </c>
      <c r="G4" s="56">
        <v>9.755057024552681E-2</v>
      </c>
      <c r="H4" s="56">
        <v>6.9925336217084466E-2</v>
      </c>
      <c r="I4" s="56">
        <v>4.8990385482382978E-2</v>
      </c>
    </row>
    <row r="5" spans="1:21" x14ac:dyDescent="0.35">
      <c r="A5" s="56" t="s">
        <v>17</v>
      </c>
      <c r="B5" s="56" t="s">
        <v>18</v>
      </c>
      <c r="C5" s="56">
        <v>2.0261508566829928E-2</v>
      </c>
      <c r="D5" s="56">
        <v>1.4718264592944322E-2</v>
      </c>
      <c r="E5" s="56">
        <v>0.28982618957930306</v>
      </c>
      <c r="F5" s="56">
        <v>7.0537273652705124E-2</v>
      </c>
      <c r="G5" s="56">
        <v>3.7231323219458989E-2</v>
      </c>
      <c r="H5" s="56">
        <v>0.52794125118570878</v>
      </c>
      <c r="I5" s="56">
        <v>3.9484189203049892E-2</v>
      </c>
    </row>
    <row r="6" spans="1:21" x14ac:dyDescent="0.35">
      <c r="A6" s="56" t="s">
        <v>19</v>
      </c>
      <c r="B6" s="56" t="s">
        <v>20</v>
      </c>
      <c r="C6" s="56">
        <v>3.3919878549676903E-3</v>
      </c>
      <c r="D6" s="56">
        <v>4.6081902568872587E-3</v>
      </c>
      <c r="E6" s="56">
        <v>0.25293062588228243</v>
      </c>
      <c r="F6" s="56">
        <v>0.50802793429630011</v>
      </c>
      <c r="G6" s="56">
        <v>4.9146202819176345E-2</v>
      </c>
      <c r="H6" s="56">
        <v>0.1454565740289922</v>
      </c>
      <c r="I6" s="56">
        <v>3.6438484861393998E-2</v>
      </c>
    </row>
    <row r="7" spans="1:21" x14ac:dyDescent="0.35">
      <c r="A7" s="56" t="s">
        <v>21</v>
      </c>
      <c r="B7" s="56" t="s">
        <v>22</v>
      </c>
      <c r="C7" s="56">
        <v>2.2181587767676807E-2</v>
      </c>
      <c r="D7" s="56">
        <v>1.315488020262413E-2</v>
      </c>
      <c r="E7" s="56">
        <v>0.56874141624965591</v>
      </c>
      <c r="F7" s="56">
        <v>0.10505396860141678</v>
      </c>
      <c r="G7" s="56">
        <v>8.2078466117874782E-2</v>
      </c>
      <c r="H7" s="56">
        <v>0.16427443328328684</v>
      </c>
      <c r="I7" s="56">
        <v>4.4515247777464795E-2</v>
      </c>
    </row>
    <row r="8" spans="1:21" x14ac:dyDescent="0.35">
      <c r="A8" s="56" t="s">
        <v>23</v>
      </c>
      <c r="B8" s="56" t="s">
        <v>24</v>
      </c>
      <c r="C8" s="56">
        <v>1.0318747831476689E-2</v>
      </c>
      <c r="D8" s="56">
        <v>7.3265412272906089E-3</v>
      </c>
      <c r="E8" s="56">
        <v>0.52264188270382761</v>
      </c>
      <c r="F8" s="56">
        <v>0.20501203133594004</v>
      </c>
      <c r="G8" s="56">
        <v>7.327747583776878E-2</v>
      </c>
      <c r="H8" s="56">
        <v>0.13004620179457807</v>
      </c>
      <c r="I8" s="56">
        <v>5.1377119269118053E-2</v>
      </c>
      <c r="M8" s="56"/>
      <c r="N8" s="56"/>
      <c r="O8" s="56"/>
      <c r="P8" s="56"/>
      <c r="Q8" s="56"/>
      <c r="R8" s="56"/>
      <c r="S8" s="56"/>
      <c r="T8" s="56"/>
      <c r="U8" s="56"/>
    </row>
    <row r="9" spans="1:21" x14ac:dyDescent="0.35">
      <c r="A9" s="56" t="s">
        <v>25</v>
      </c>
      <c r="B9" s="56" t="s">
        <v>26</v>
      </c>
      <c r="C9" s="56">
        <v>5.6302365445292782E-2</v>
      </c>
      <c r="D9" s="56">
        <v>1.1301600961676553E-2</v>
      </c>
      <c r="E9" s="56">
        <v>0.54778082168320119</v>
      </c>
      <c r="F9" s="56">
        <v>0.10814079519675572</v>
      </c>
      <c r="G9" s="56">
        <v>0.10213086904519908</v>
      </c>
      <c r="H9" s="56">
        <v>0.12628160651435741</v>
      </c>
      <c r="I9" s="56">
        <v>4.8061941153517182E-2</v>
      </c>
      <c r="M9" s="56"/>
      <c r="N9" s="56"/>
      <c r="O9" s="56"/>
      <c r="P9" s="56"/>
      <c r="Q9" s="56"/>
      <c r="R9" s="56"/>
      <c r="S9" s="56"/>
      <c r="T9" s="56"/>
      <c r="U9" s="56"/>
    </row>
    <row r="10" spans="1:21" x14ac:dyDescent="0.35">
      <c r="A10" s="56" t="s">
        <v>27</v>
      </c>
      <c r="B10" s="56" t="s">
        <v>28</v>
      </c>
      <c r="C10" s="56">
        <v>0.18838830095784131</v>
      </c>
      <c r="D10" s="56">
        <v>1.3880872605132761E-2</v>
      </c>
      <c r="E10" s="56">
        <v>0.5052029238921304</v>
      </c>
      <c r="F10" s="56">
        <v>4.4290936809414191E-2</v>
      </c>
      <c r="G10" s="56">
        <v>0.15293953068989283</v>
      </c>
      <c r="H10" s="56">
        <v>6.4317819066102483E-2</v>
      </c>
      <c r="I10" s="56">
        <v>3.0979615979486001E-2</v>
      </c>
    </row>
    <row r="11" spans="1:21" x14ac:dyDescent="0.35">
      <c r="A11" s="56" t="s">
        <v>29</v>
      </c>
      <c r="B11" s="56" t="s">
        <v>30</v>
      </c>
      <c r="C11" s="56">
        <v>5.1793154614403029E-3</v>
      </c>
      <c r="D11" s="56">
        <v>5.9833353129338223E-3</v>
      </c>
      <c r="E11" s="56">
        <v>0.45892727775967018</v>
      </c>
      <c r="F11" s="56">
        <v>0.2541417244130964</v>
      </c>
      <c r="G11" s="56">
        <v>8.2088047348755577E-2</v>
      </c>
      <c r="H11" s="56">
        <v>0.14314282066593381</v>
      </c>
      <c r="I11" s="56">
        <v>5.0537479038169908E-2</v>
      </c>
    </row>
    <row r="12" spans="1:21" x14ac:dyDescent="0.35">
      <c r="A12" s="56" t="s">
        <v>31</v>
      </c>
      <c r="B12" s="56" t="s">
        <v>32</v>
      </c>
      <c r="C12" s="56">
        <v>4.4187175918040736E-2</v>
      </c>
      <c r="D12" s="56">
        <v>1.0619079072640472E-2</v>
      </c>
      <c r="E12" s="56">
        <v>0.55347179905639021</v>
      </c>
      <c r="F12" s="56">
        <v>0.13499417660142848</v>
      </c>
      <c r="G12" s="56">
        <v>0.12404002680878332</v>
      </c>
      <c r="H12" s="56">
        <v>7.3409289567956629E-2</v>
      </c>
      <c r="I12" s="56">
        <v>5.9278452974760032E-2</v>
      </c>
    </row>
    <row r="13" spans="1:21" x14ac:dyDescent="0.35">
      <c r="A13" s="56" t="s">
        <v>33</v>
      </c>
      <c r="B13" s="56" t="s">
        <v>34</v>
      </c>
      <c r="C13" s="56">
        <v>1.1101285601431161E-2</v>
      </c>
      <c r="D13" s="56">
        <v>4.7024427312645899E-3</v>
      </c>
      <c r="E13" s="56">
        <v>0.4355288137326947</v>
      </c>
      <c r="F13" s="56">
        <v>0.320314591898266</v>
      </c>
      <c r="G13" s="56">
        <v>8.7367612269384373E-2</v>
      </c>
      <c r="H13" s="56">
        <v>9.7005214648383187E-2</v>
      </c>
      <c r="I13" s="56">
        <v>4.3980039118575967E-2</v>
      </c>
    </row>
    <row r="15" spans="1:21" x14ac:dyDescent="0.35">
      <c r="A15" s="56" t="s">
        <v>35</v>
      </c>
      <c r="B15" s="56" t="s">
        <v>36</v>
      </c>
      <c r="C15" s="56">
        <v>1.8610369186682348E-2</v>
      </c>
      <c r="D15" s="56">
        <v>7.6357571008418817E-3</v>
      </c>
      <c r="E15" s="56">
        <v>0.4232786812465994</v>
      </c>
      <c r="F15" s="56">
        <v>0.26916355033099876</v>
      </c>
      <c r="G15" s="56">
        <v>7.3432997331971506E-2</v>
      </c>
      <c r="H15" s="56">
        <v>0.16047989101558677</v>
      </c>
      <c r="I15" s="56">
        <v>4.7398753787319191E-2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AD5A6-8DB2-41EC-850F-6295DABD2147}">
  <sheetPr>
    <tabColor theme="0" tint="-0.14999847407452621"/>
  </sheetPr>
  <dimension ref="A1:O16"/>
  <sheetViews>
    <sheetView topLeftCell="A10" workbookViewId="0">
      <selection activeCell="D18" sqref="D18"/>
    </sheetView>
  </sheetViews>
  <sheetFormatPr defaultColWidth="8.81640625" defaultRowHeight="14.5" x14ac:dyDescent="0.35"/>
  <sheetData>
    <row r="1" spans="1:15" x14ac:dyDescent="0.35">
      <c r="A1" s="57"/>
      <c r="B1" s="57"/>
    </row>
    <row r="2" spans="1:15" x14ac:dyDescent="0.35">
      <c r="A2" s="71" t="s">
        <v>6</v>
      </c>
      <c r="B2" s="71"/>
      <c r="C2" s="58" t="s">
        <v>90</v>
      </c>
      <c r="D2" s="58" t="s">
        <v>91</v>
      </c>
      <c r="E2" s="58" t="s">
        <v>92</v>
      </c>
      <c r="F2" s="58" t="s">
        <v>93</v>
      </c>
      <c r="G2" s="58" t="s">
        <v>94</v>
      </c>
      <c r="H2" s="58" t="s">
        <v>95</v>
      </c>
      <c r="I2" s="58" t="s">
        <v>96</v>
      </c>
      <c r="J2" s="58" t="s">
        <v>97</v>
      </c>
      <c r="K2" s="58" t="s">
        <v>98</v>
      </c>
      <c r="L2" s="58" t="s">
        <v>99</v>
      </c>
      <c r="M2" s="58" t="s">
        <v>100</v>
      </c>
      <c r="N2" s="58" t="s">
        <v>101</v>
      </c>
    </row>
    <row r="3" spans="1:15" x14ac:dyDescent="0.35">
      <c r="A3" s="57" t="s">
        <v>11</v>
      </c>
      <c r="B3" s="57" t="s">
        <v>12</v>
      </c>
      <c r="C3" s="59">
        <v>0.70433185416081667</v>
      </c>
      <c r="D3" s="59">
        <v>0.29566814583918322</v>
      </c>
      <c r="E3" s="59">
        <v>0.18132078860995918</v>
      </c>
      <c r="F3" s="59">
        <v>0.81867921139004063</v>
      </c>
      <c r="G3" s="59">
        <v>1.1500686463815203E-2</v>
      </c>
      <c r="H3" s="59">
        <v>8.380994378745095E-2</v>
      </c>
      <c r="I3" s="59">
        <v>7.6799067069042673E-2</v>
      </c>
      <c r="J3" s="59">
        <v>9.5744547157656876E-3</v>
      </c>
      <c r="K3" s="59">
        <v>0.72886838305265833</v>
      </c>
      <c r="L3" s="59">
        <v>8.9447464911267316E-2</v>
      </c>
      <c r="M3" s="59">
        <v>9.7996840123663387E-2</v>
      </c>
      <c r="N3" s="59">
        <v>0.14149047933246775</v>
      </c>
      <c r="O3" s="60"/>
    </row>
    <row r="4" spans="1:15" x14ac:dyDescent="0.35">
      <c r="A4" s="57" t="s">
        <v>13</v>
      </c>
      <c r="B4" s="57" t="s">
        <v>14</v>
      </c>
      <c r="C4" s="59">
        <v>0.72427459360325397</v>
      </c>
      <c r="D4" s="59">
        <v>0.27572540639674603</v>
      </c>
      <c r="E4" s="59">
        <v>0.16780147186210256</v>
      </c>
      <c r="F4" s="59">
        <v>0.83219852813789752</v>
      </c>
      <c r="G4" s="59">
        <v>1.5936638631018241E-2</v>
      </c>
      <c r="H4" s="59">
        <v>7.4031297921316616E-2</v>
      </c>
      <c r="I4" s="59">
        <v>7.3111495667955953E-2</v>
      </c>
      <c r="J4" s="59">
        <v>1.4235889739558983E-2</v>
      </c>
      <c r="K4" s="59">
        <v>0.74323242764794861</v>
      </c>
      <c r="L4" s="59">
        <v>7.9452250392201509E-2</v>
      </c>
      <c r="M4" s="59">
        <v>0.12526529048430352</v>
      </c>
      <c r="N4" s="59">
        <v>0.14278453007210723</v>
      </c>
      <c r="O4" s="60"/>
    </row>
    <row r="5" spans="1:15" x14ac:dyDescent="0.35">
      <c r="A5" s="57" t="s">
        <v>15</v>
      </c>
      <c r="B5" s="57" t="s">
        <v>16</v>
      </c>
      <c r="C5" s="59">
        <v>0.71556656282324183</v>
      </c>
      <c r="D5" s="59">
        <v>0.28443343717675823</v>
      </c>
      <c r="E5" s="59">
        <v>0.16993925551513978</v>
      </c>
      <c r="F5" s="59">
        <v>0.83006074448486034</v>
      </c>
      <c r="G5" s="59">
        <v>1.7336240837045928E-2</v>
      </c>
      <c r="H5" s="59">
        <v>7.0444849891434611E-2</v>
      </c>
      <c r="I5" s="59">
        <v>6.4119787519417049E-2</v>
      </c>
      <c r="J5" s="59">
        <v>8.316163496242859E-3</v>
      </c>
      <c r="K5" s="59">
        <v>0.76522245332382155</v>
      </c>
      <c r="L5" s="59">
        <v>7.4560504932038071E-2</v>
      </c>
      <c r="M5" s="59">
        <v>0.10211586957280461</v>
      </c>
      <c r="N5" s="59">
        <v>0.14036544799120818</v>
      </c>
      <c r="O5" s="60"/>
    </row>
    <row r="6" spans="1:15" x14ac:dyDescent="0.35">
      <c r="A6" s="57" t="s">
        <v>17</v>
      </c>
      <c r="B6" s="57" t="s">
        <v>18</v>
      </c>
      <c r="C6" s="59">
        <v>0.74007118199590982</v>
      </c>
      <c r="D6" s="59">
        <v>0.25992881800409018</v>
      </c>
      <c r="E6" s="59">
        <v>0.16745882135315393</v>
      </c>
      <c r="F6" s="59">
        <v>0.83254117864684618</v>
      </c>
      <c r="G6" s="59">
        <v>1.7013704927012856E-2</v>
      </c>
      <c r="H6" s="59">
        <v>7.3127594650052807E-2</v>
      </c>
      <c r="I6" s="59">
        <v>5.9719516476747753E-2</v>
      </c>
      <c r="J6" s="59">
        <v>7.997805568369638E-3</v>
      </c>
      <c r="K6" s="59">
        <v>0.76223364500490609</v>
      </c>
      <c r="L6" s="59">
        <v>7.9907733372910753E-2</v>
      </c>
      <c r="M6" s="59">
        <v>9.4057478975391129E-2</v>
      </c>
      <c r="N6" s="59">
        <v>0.11758020302389749</v>
      </c>
      <c r="O6" s="60"/>
    </row>
    <row r="7" spans="1:15" x14ac:dyDescent="0.35">
      <c r="A7" s="57" t="s">
        <v>19</v>
      </c>
      <c r="B7" s="57" t="s">
        <v>20</v>
      </c>
      <c r="C7" s="59">
        <v>0.74469703328446391</v>
      </c>
      <c r="D7" s="59">
        <v>0.25530296671553626</v>
      </c>
      <c r="E7" s="59">
        <v>0.16728002025347086</v>
      </c>
      <c r="F7" s="59">
        <v>0.83271997974652934</v>
      </c>
      <c r="G7" s="59">
        <v>1.5663526493136282E-2</v>
      </c>
      <c r="H7" s="59">
        <v>7.1589751917766176E-2</v>
      </c>
      <c r="I7" s="59">
        <v>6.9463332931944163E-2</v>
      </c>
      <c r="J7" s="59">
        <v>9.1299250295998769E-3</v>
      </c>
      <c r="K7" s="59">
        <v>0.75888951367303281</v>
      </c>
      <c r="L7" s="59">
        <v>7.5263949954520723E-2</v>
      </c>
      <c r="M7" s="59">
        <v>0.10587916025837292</v>
      </c>
      <c r="N7" s="59">
        <v>0.1456366632919818</v>
      </c>
      <c r="O7" s="60"/>
    </row>
    <row r="8" spans="1:15" x14ac:dyDescent="0.35">
      <c r="A8" s="57" t="s">
        <v>21</v>
      </c>
      <c r="B8" s="57" t="s">
        <v>22</v>
      </c>
      <c r="C8" s="59">
        <v>0.72408084213556256</v>
      </c>
      <c r="D8" s="59">
        <v>0.27591915786443749</v>
      </c>
      <c r="E8" s="59">
        <v>0.17253008341310569</v>
      </c>
      <c r="F8" s="59">
        <v>0.8274699165868945</v>
      </c>
      <c r="G8" s="59">
        <v>1.3436864834508407E-2</v>
      </c>
      <c r="H8" s="59">
        <v>7.0124733045724599E-2</v>
      </c>
      <c r="I8" s="59">
        <v>6.7750535017387356E-2</v>
      </c>
      <c r="J8" s="59">
        <v>1.0265962959436589E-2</v>
      </c>
      <c r="K8" s="59">
        <v>0.73348246068996348</v>
      </c>
      <c r="L8" s="59">
        <v>0.10493944345297951</v>
      </c>
      <c r="M8" s="59">
        <v>0.11205362472436858</v>
      </c>
      <c r="N8" s="59">
        <v>0.14018708379522141</v>
      </c>
      <c r="O8" s="60"/>
    </row>
    <row r="9" spans="1:15" x14ac:dyDescent="0.35">
      <c r="A9" s="57" t="s">
        <v>23</v>
      </c>
      <c r="B9" s="57" t="s">
        <v>24</v>
      </c>
      <c r="C9" s="59">
        <v>0.71364633920481169</v>
      </c>
      <c r="D9" s="59">
        <v>0.28635366079518826</v>
      </c>
      <c r="E9" s="59">
        <v>0.15566519400216042</v>
      </c>
      <c r="F9" s="59">
        <v>0.84433480599783961</v>
      </c>
      <c r="G9" s="59">
        <v>1.0945751373333751E-2</v>
      </c>
      <c r="H9" s="59">
        <v>7.2418553805651556E-2</v>
      </c>
      <c r="I9" s="59">
        <v>6.7466016675864507E-2</v>
      </c>
      <c r="J9" s="59">
        <v>8.9769929945625031E-3</v>
      </c>
      <c r="K9" s="59">
        <v>0.76832153952978477</v>
      </c>
      <c r="L9" s="59">
        <v>7.1871145620802809E-2</v>
      </c>
      <c r="M9" s="59">
        <v>0.10171258953772437</v>
      </c>
      <c r="N9" s="59">
        <v>0.13191477597200599</v>
      </c>
      <c r="O9" s="60"/>
    </row>
    <row r="10" spans="1:15" x14ac:dyDescent="0.35">
      <c r="A10" s="57" t="s">
        <v>25</v>
      </c>
      <c r="B10" s="57" t="s">
        <v>26</v>
      </c>
      <c r="C10" s="59">
        <v>0.73676469768092367</v>
      </c>
      <c r="D10" s="59">
        <v>0.26323530231907644</v>
      </c>
      <c r="E10" s="59">
        <v>0.1724620249461245</v>
      </c>
      <c r="F10" s="59">
        <v>0.8275379750538755</v>
      </c>
      <c r="G10" s="59">
        <v>1.1675791146355025E-2</v>
      </c>
      <c r="H10" s="59">
        <v>6.8808084596964053E-2</v>
      </c>
      <c r="I10" s="59">
        <v>5.6553216763972687E-2</v>
      </c>
      <c r="J10" s="59">
        <v>8.3835226992740857E-3</v>
      </c>
      <c r="K10" s="59">
        <v>0.78155262349037047</v>
      </c>
      <c r="L10" s="59">
        <v>7.3026761303063806E-2</v>
      </c>
      <c r="M10" s="59">
        <v>9.6421279472746438E-2</v>
      </c>
      <c r="N10" s="59">
        <v>0.16156955811013257</v>
      </c>
      <c r="O10" s="60"/>
    </row>
    <row r="11" spans="1:15" x14ac:dyDescent="0.35">
      <c r="A11" s="57" t="s">
        <v>27</v>
      </c>
      <c r="B11" s="57" t="s">
        <v>28</v>
      </c>
      <c r="C11" s="59">
        <v>0.76283911099077895</v>
      </c>
      <c r="D11" s="59">
        <v>0.23716088900922108</v>
      </c>
      <c r="E11" s="59">
        <v>0.14383365669067874</v>
      </c>
      <c r="F11" s="59">
        <v>0.8561663433093214</v>
      </c>
      <c r="G11" s="59">
        <v>1.3647290665322435E-2</v>
      </c>
      <c r="H11" s="59">
        <v>7.6676914259242376E-2</v>
      </c>
      <c r="I11" s="59">
        <v>6.0596521871756154E-2</v>
      </c>
      <c r="J11" s="59">
        <v>1.0600684028606373E-2</v>
      </c>
      <c r="K11" s="59">
        <v>0.76019869474006396</v>
      </c>
      <c r="L11" s="59">
        <v>7.8279894435008823E-2</v>
      </c>
      <c r="M11" s="59">
        <v>0.10466896643967243</v>
      </c>
      <c r="N11" s="59">
        <v>0.15039847957391803</v>
      </c>
      <c r="O11" s="60"/>
    </row>
    <row r="12" spans="1:15" x14ac:dyDescent="0.35">
      <c r="A12" s="57" t="s">
        <v>29</v>
      </c>
      <c r="B12" s="57" t="s">
        <v>30</v>
      </c>
      <c r="C12" s="59">
        <v>0.72712379161707819</v>
      </c>
      <c r="D12" s="59">
        <v>0.27287620838292198</v>
      </c>
      <c r="E12" s="59">
        <v>0.15959293763681029</v>
      </c>
      <c r="F12" s="59">
        <v>0.84040706236318974</v>
      </c>
      <c r="G12" s="59">
        <v>1.3510762205215831E-2</v>
      </c>
      <c r="H12" s="59">
        <v>8.0055492790807745E-2</v>
      </c>
      <c r="I12" s="59">
        <v>7.9816569712179597E-2</v>
      </c>
      <c r="J12" s="59">
        <v>9.0287591461469772E-3</v>
      </c>
      <c r="K12" s="59">
        <v>0.7344284374162221</v>
      </c>
      <c r="L12" s="59">
        <v>8.3159978729427778E-2</v>
      </c>
      <c r="M12" s="59">
        <v>0.11426256714353378</v>
      </c>
      <c r="N12" s="59">
        <v>0.14689998522408199</v>
      </c>
      <c r="O12" s="60"/>
    </row>
    <row r="13" spans="1:15" x14ac:dyDescent="0.35">
      <c r="A13" s="57" t="s">
        <v>31</v>
      </c>
      <c r="B13" s="57" t="s">
        <v>32</v>
      </c>
      <c r="C13" s="59">
        <v>0.69296241854655305</v>
      </c>
      <c r="D13" s="59">
        <v>0.3070375814534469</v>
      </c>
      <c r="E13" s="59">
        <v>0.15059124255921033</v>
      </c>
      <c r="F13" s="59">
        <v>0.8494087574407897</v>
      </c>
      <c r="G13" s="59">
        <v>1.0503523618354405E-2</v>
      </c>
      <c r="H13" s="59">
        <v>6.6114310830678119E-2</v>
      </c>
      <c r="I13" s="59">
        <v>5.4896303675509094E-2</v>
      </c>
      <c r="J13" s="59">
        <v>8.2860721605970064E-3</v>
      </c>
      <c r="K13" s="59">
        <v>0.77117435410688895</v>
      </c>
      <c r="L13" s="59">
        <v>8.9025435607972311E-2</v>
      </c>
      <c r="M13" s="59">
        <v>0.11400707073903733</v>
      </c>
      <c r="N13" s="59">
        <v>0.12619836544784838</v>
      </c>
      <c r="O13" s="60"/>
    </row>
    <row r="14" spans="1:15" x14ac:dyDescent="0.35">
      <c r="A14" s="57" t="s">
        <v>33</v>
      </c>
      <c r="B14" s="57" t="s">
        <v>34</v>
      </c>
      <c r="C14" s="59">
        <v>0.73157000859734245</v>
      </c>
      <c r="D14" s="59">
        <v>0.26842999140265739</v>
      </c>
      <c r="E14" s="59">
        <v>0.15310885465157367</v>
      </c>
      <c r="F14" s="59">
        <v>0.84689114534842658</v>
      </c>
      <c r="G14" s="59">
        <v>1.2018834377885859E-2</v>
      </c>
      <c r="H14" s="59">
        <v>8.2585942198183326E-2</v>
      </c>
      <c r="I14" s="59">
        <v>7.92897055471702E-2</v>
      </c>
      <c r="J14" s="59">
        <v>8.9779839948861302E-3</v>
      </c>
      <c r="K14" s="59">
        <v>0.72578375416933583</v>
      </c>
      <c r="L14" s="59">
        <v>9.1343779712538722E-2</v>
      </c>
      <c r="M14" s="59">
        <v>0.11325961656932437</v>
      </c>
      <c r="N14" s="59">
        <v>0.18404826953828968</v>
      </c>
      <c r="O14" s="60"/>
    </row>
    <row r="16" spans="1:15" x14ac:dyDescent="0.35">
      <c r="A16" s="57" t="s">
        <v>102</v>
      </c>
      <c r="B16" s="57" t="s">
        <v>103</v>
      </c>
      <c r="C16" s="61">
        <v>0.72506113996234411</v>
      </c>
      <c r="D16" s="61">
        <v>0.27493886003765577</v>
      </c>
      <c r="E16" s="61">
        <v>0.16638283164612458</v>
      </c>
      <c r="F16" s="61">
        <v>0.83361716835387545</v>
      </c>
      <c r="G16" s="61">
        <v>1.3654476545632685E-2</v>
      </c>
      <c r="H16" s="61">
        <v>7.6195347853456066E-2</v>
      </c>
      <c r="I16" s="61">
        <v>7.2170921603071425E-2</v>
      </c>
      <c r="J16" s="61">
        <v>9.7707691887122805E-3</v>
      </c>
      <c r="K16" s="61">
        <v>0.74475431131189129</v>
      </c>
      <c r="L16" s="61">
        <v>8.3454173497236259E-2</v>
      </c>
      <c r="M16" s="61">
        <v>0.10834598092056008</v>
      </c>
      <c r="N16" s="61">
        <v>0.14598395054758281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2017-2023 US</vt:lpstr>
      <vt:lpstr>2023 Subtechs</vt:lpstr>
      <vt:lpstr>2023 Business Size</vt:lpstr>
      <vt:lpstr>2023 FF</vt:lpstr>
      <vt:lpstr>2023 Hiring Difficulty</vt:lpstr>
      <vt:lpstr>2023 Value Chain</vt:lpstr>
      <vt:lpstr>2023 Demographics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Preskill, Micaela</dc:creator>
  <cp:lastModifiedBy>Ian Adams</cp:lastModifiedBy>
  <dcterms:created xsi:type="dcterms:W3CDTF">2024-10-09T20:01:45Z</dcterms:created>
  <dcterms:modified xsi:type="dcterms:W3CDTF">2024-10-15T20:41:30Z</dcterms:modified>
</cp:coreProperties>
</file>